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EPBACKUP\SUBGERENCIA SOLUCIONES ENERGETICAS\INVITACIONES PUBLICAS\INVITACION ELEMENTOS MACROS y TELEMEDIDA\VERSION FINAL\"/>
    </mc:Choice>
  </mc:AlternateContent>
  <xr:revisionPtr revIDLastSave="0" documentId="8_{1C48B357-68B5-4312-80EF-5956DAFA6D50}" xr6:coauthVersionLast="46" xr6:coauthVersionMax="46" xr10:uidLastSave="{00000000-0000-0000-0000-000000000000}"/>
  <bookViews>
    <workbookView xWindow="-120" yWindow="-120" windowWidth="20730" windowHeight="11160" xr2:uid="{32550E03-8EAE-441F-B653-5BAADE63FB3D}"/>
  </bookViews>
  <sheets>
    <sheet name="Anexo 1" sheetId="1" r:id="rId1"/>
    <sheet name="Anexo 2" sheetId="2" r:id="rId2"/>
    <sheet name="Anexo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6" i="1"/>
  <c r="F16" i="1" l="1"/>
  <c r="F17" i="1" s="1"/>
  <c r="F18" i="1" s="1"/>
</calcChain>
</file>

<file path=xl/sharedStrings.xml><?xml version="1.0" encoding="utf-8"?>
<sst xmlns="http://schemas.openxmlformats.org/spreadsheetml/2006/main" count="109" uniqueCount="39">
  <si>
    <t>Descripción</t>
  </si>
  <si>
    <t>Cantidad</t>
  </si>
  <si>
    <t>Unidades</t>
  </si>
  <si>
    <t>Valor Unitario</t>
  </si>
  <si>
    <t>Valor Total</t>
  </si>
  <si>
    <t>Un</t>
  </si>
  <si>
    <t>m</t>
  </si>
  <si>
    <t>Subtotal</t>
  </si>
  <si>
    <t>IVA 19 %</t>
  </si>
  <si>
    <t>Valor total suministro</t>
  </si>
  <si>
    <t>ANEXO 2</t>
  </si>
  <si>
    <t>RELACIÓN DE EXPERIENCIA</t>
  </si>
  <si>
    <t>(EN ORDEN CRONOLOGICO DESCENDENTE)</t>
  </si>
  <si>
    <t>ITEM</t>
  </si>
  <si>
    <t>EMPRESA CONTRATANTE</t>
  </si>
  <si>
    <t>NUMERO DE CONTRATO</t>
  </si>
  <si>
    <t>OBJETO</t>
  </si>
  <si>
    <t>DURACION</t>
  </si>
  <si>
    <t>VALOR FACTURADO</t>
  </si>
  <si>
    <t>ANEXO 1</t>
  </si>
  <si>
    <r>
      <rPr>
        <b/>
        <sz val="11"/>
        <color theme="1"/>
        <rFont val="Calibri"/>
        <family val="2"/>
        <scheme val="minor"/>
      </rPr>
      <t>Grupo 1</t>
    </r>
    <r>
      <rPr>
        <sz val="11"/>
        <color theme="1"/>
        <rFont val="Calibri"/>
        <family val="2"/>
        <scheme val="minor"/>
      </rPr>
      <t xml:space="preserve">. Macromedidores 3F-4H 120/208 V, sólo Activa. 1.5 (5-6) A. Clase 1, ciclométricos o display, marcación Laser Logo EEP.  </t>
    </r>
  </si>
  <si>
    <r>
      <rPr>
        <b/>
        <sz val="11"/>
        <color theme="1"/>
        <rFont val="Calibri"/>
        <family val="2"/>
        <scheme val="minor"/>
      </rPr>
      <t>Grupo 2.</t>
    </r>
    <r>
      <rPr>
        <sz val="11"/>
        <color theme="1"/>
        <rFont val="Calibri"/>
        <family val="2"/>
        <scheme val="minor"/>
      </rPr>
      <t xml:space="preserve"> Medidores 3F-4H 120/208/480 V multirango. 5 A. Clase 0.5s con perfil de carga (8 Canales – 8 Perfiles), puerto de comunicaciones RS 232/485, </t>
    </r>
    <r>
      <rPr>
        <b/>
        <sz val="11"/>
        <color theme="1"/>
        <rFont val="Calibri"/>
        <family val="2"/>
        <scheme val="minor"/>
      </rPr>
      <t>con modem GPRS,</t>
    </r>
    <r>
      <rPr>
        <sz val="11"/>
        <color theme="1"/>
        <rFont val="Calibri"/>
        <family val="2"/>
        <scheme val="minor"/>
      </rPr>
      <t xml:space="preserve"> marcación Laser Logo EEP, protocolo DLMS, sensor apertura tapa Principal y tapa bornera, lectura sin tensión, incluye software telemedida masivo multiusuario.</t>
    </r>
  </si>
  <si>
    <r>
      <rPr>
        <b/>
        <sz val="11"/>
        <color theme="1"/>
        <rFont val="Calibri"/>
        <family val="2"/>
        <scheme val="minor"/>
      </rPr>
      <t>Grupo 3</t>
    </r>
    <r>
      <rPr>
        <sz val="11"/>
        <color theme="1"/>
        <rFont val="Calibri"/>
        <family val="2"/>
        <scheme val="minor"/>
      </rPr>
      <t xml:space="preserve">:  Transformadores de corriente tipo ventana 150/5 para uso exterior Clase 0.5s -5 VA. Calibrados desde 0 VA. Incluye certificado de calibración. </t>
    </r>
  </si>
  <si>
    <r>
      <rPr>
        <b/>
        <sz val="11"/>
        <color theme="1"/>
        <rFont val="Calibri"/>
        <family val="2"/>
        <scheme val="minor"/>
      </rPr>
      <t>Grupo 3</t>
    </r>
    <r>
      <rPr>
        <sz val="11"/>
        <color theme="1"/>
        <rFont val="Calibri"/>
        <family val="2"/>
        <scheme val="minor"/>
      </rPr>
      <t xml:space="preserve">:  Transformadores de corriente tipo ventana 200/5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</si>
  <si>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3</t>
    </r>
    <r>
      <rPr>
        <sz val="11"/>
        <color theme="1"/>
        <rFont val="Calibri"/>
        <family val="2"/>
        <scheme val="minor"/>
      </rPr>
      <t xml:space="preserve">:  Transformadores de corriente tipo ventana 300/5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</si>
  <si>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3</t>
    </r>
    <r>
      <rPr>
        <sz val="11"/>
        <color theme="1"/>
        <rFont val="Calibri"/>
        <family val="2"/>
        <scheme val="minor"/>
      </rPr>
      <t xml:space="preserve">:  Transformadores de corriente tipo ventana 400/5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</si>
  <si>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3</t>
    </r>
    <r>
      <rPr>
        <sz val="11"/>
        <color theme="1"/>
        <rFont val="Calibri"/>
        <family val="2"/>
        <scheme val="minor"/>
      </rPr>
      <t xml:space="preserve">:  Transformadores de corriente tipo ventana 600/5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</si>
  <si>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 xml:space="preserve">Grupo 4: </t>
    </r>
    <r>
      <rPr>
        <sz val="11"/>
        <color theme="1"/>
        <rFont val="Calibri"/>
        <family val="2"/>
        <scheme val="minor"/>
      </rPr>
      <t xml:space="preserve">Cable de control 7x12 AWG sin pantalla con código de colores. NO se acepta negro numerado. </t>
    </r>
  </si>
  <si>
    <r>
      <rPr>
        <b/>
        <sz val="11"/>
        <color theme="1"/>
        <rFont val="Calibri"/>
        <family val="2"/>
        <scheme val="minor"/>
      </rPr>
      <t xml:space="preserve">Grupo 5: </t>
    </r>
    <r>
      <rPr>
        <sz val="11"/>
        <color theme="1"/>
        <rFont val="Calibri"/>
        <family val="2"/>
        <scheme val="minor"/>
      </rPr>
      <t>Caja de policarbonato polifásica para alojamiento de macromedidor con visor de vidrio de 12X12 cm</t>
    </r>
  </si>
  <si>
    <r>
      <rPr>
        <b/>
        <sz val="11"/>
        <color theme="1"/>
        <rFont val="Calibri"/>
        <family val="2"/>
        <scheme val="minor"/>
      </rPr>
      <t xml:space="preserve">Grupo 5: </t>
    </r>
    <r>
      <rPr>
        <sz val="11"/>
        <color theme="1"/>
        <rFont val="Calibri"/>
        <family val="2"/>
        <scheme val="minor"/>
      </rPr>
      <t>Caja de policarbonato polifásica para alojamiento de transformadores de corriente.</t>
    </r>
  </si>
  <si>
    <t>INVITACION A NEGOCIAR GSE 005 -2021</t>
  </si>
  <si>
    <t>INVITACION A NEGOCIAR GSE 005-2021</t>
  </si>
  <si>
    <t>ANEXO 3</t>
  </si>
  <si>
    <t>CUADRO DE ENTREGAS</t>
  </si>
  <si>
    <t>Fecha Entrega</t>
  </si>
  <si>
    <t>Ciudad</t>
  </si>
  <si>
    <t>Cartago</t>
  </si>
  <si>
    <t>Pereira</t>
  </si>
  <si>
    <t>01/06/201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</si>
</sst>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justify" vertical="justify" wrapText="1"/>
    </xf>
    <xf numFmtId="0" fontId="0" fillId="2" borderId="1" xfId="1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left" vertical="center"/>
    </xf>
    <xf numFmtId="0" fontId="0" fillId="2" borderId="2" xfId="1" applyNumberFormat="1" applyFont="1" applyFill="1" applyBorder="1" applyAlignment="1">
      <alignment horizontal="justify" vertical="justify" wrapText="1"/>
    </xf>
    <xf numFmtId="0" fontId="0" fillId="2" borderId="2" xfId="1" applyNumberFormat="1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left" vertical="center"/>
    </xf>
    <xf numFmtId="164" fontId="0" fillId="2" borderId="1" xfId="1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 wrapText="1"/>
    </xf>
    <xf numFmtId="0" fontId="0" fillId="0" borderId="0" xfId="0"/>
    <xf numFmtId="164" fontId="2" fillId="2" borderId="1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justify" vertical="justify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3" fontId="0" fillId="2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2" borderId="1" xfId="1" applyFont="1" applyFill="1" applyBorder="1" applyAlignment="1">
      <alignment horizontal="left"/>
    </xf>
    <xf numFmtId="0" fontId="0" fillId="2" borderId="2" xfId="1" applyNumberFormat="1" applyFont="1" applyFill="1" applyBorder="1" applyAlignment="1">
      <alignment horizontal="justify" vertical="justify" wrapText="1"/>
    </xf>
    <xf numFmtId="0" fontId="0" fillId="2" borderId="7" xfId="1" applyNumberFormat="1" applyFont="1" applyFill="1" applyBorder="1" applyAlignment="1">
      <alignment horizontal="justify" vertical="justify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E42A-9FAF-437F-808D-FD7C49D59CF4}">
  <dimension ref="B2:F18"/>
  <sheetViews>
    <sheetView tabSelected="1" topLeftCell="A13" workbookViewId="0"/>
  </sheetViews>
  <sheetFormatPr baseColWidth="10" defaultRowHeight="15" x14ac:dyDescent="0.25"/>
  <cols>
    <col min="1" max="1" width="5" customWidth="1"/>
    <col min="2" max="2" width="39" customWidth="1"/>
    <col min="3" max="3" width="18" customWidth="1"/>
    <col min="4" max="4" width="14.28515625" customWidth="1"/>
    <col min="5" max="5" width="18.85546875" customWidth="1"/>
    <col min="6" max="6" width="14" customWidth="1"/>
  </cols>
  <sheetData>
    <row r="2" spans="2:6" x14ac:dyDescent="0.25">
      <c r="C2" s="9" t="s">
        <v>19</v>
      </c>
    </row>
    <row r="3" spans="2:6" x14ac:dyDescent="0.25">
      <c r="C3" s="9" t="s">
        <v>30</v>
      </c>
    </row>
    <row r="5" spans="2:6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ht="60" x14ac:dyDescent="0.25">
      <c r="B6" s="2" t="s">
        <v>20</v>
      </c>
      <c r="C6" s="3">
        <v>374</v>
      </c>
      <c r="D6" s="17" t="s">
        <v>5</v>
      </c>
      <c r="E6" s="1"/>
      <c r="F6" s="1">
        <f>+C6*E6</f>
        <v>0</v>
      </c>
    </row>
    <row r="7" spans="2:6" ht="135" x14ac:dyDescent="0.25">
      <c r="B7" s="2" t="s">
        <v>21</v>
      </c>
      <c r="C7" s="3">
        <v>650</v>
      </c>
      <c r="D7" s="3" t="s">
        <v>5</v>
      </c>
      <c r="E7" s="4"/>
      <c r="F7" s="1">
        <f t="shared" ref="F7:F15" si="0">+C7*E7</f>
        <v>0</v>
      </c>
    </row>
    <row r="8" spans="2:6" ht="60" x14ac:dyDescent="0.25">
      <c r="B8" s="2" t="s">
        <v>22</v>
      </c>
      <c r="C8" s="3">
        <v>1360</v>
      </c>
      <c r="D8" s="3" t="s">
        <v>5</v>
      </c>
      <c r="E8" s="4"/>
      <c r="F8" s="1">
        <f t="shared" si="0"/>
        <v>0</v>
      </c>
    </row>
    <row r="9" spans="2:6" ht="75" x14ac:dyDescent="0.25">
      <c r="B9" s="2" t="s">
        <v>23</v>
      </c>
      <c r="C9" s="3">
        <v>862</v>
      </c>
      <c r="D9" s="3" t="s">
        <v>5</v>
      </c>
      <c r="E9" s="4"/>
      <c r="F9" s="1">
        <f t="shared" si="0"/>
        <v>0</v>
      </c>
    </row>
    <row r="10" spans="2:6" ht="75" x14ac:dyDescent="0.25">
      <c r="B10" s="2" t="s">
        <v>24</v>
      </c>
      <c r="C10" s="3">
        <v>472</v>
      </c>
      <c r="D10" s="3" t="s">
        <v>5</v>
      </c>
      <c r="E10" s="4"/>
      <c r="F10" s="1">
        <f t="shared" si="0"/>
        <v>0</v>
      </c>
    </row>
    <row r="11" spans="2:6" ht="75" x14ac:dyDescent="0.25">
      <c r="B11" s="2" t="s">
        <v>25</v>
      </c>
      <c r="C11" s="3">
        <v>171</v>
      </c>
      <c r="D11" s="3" t="s">
        <v>5</v>
      </c>
      <c r="E11" s="4"/>
      <c r="F11" s="1">
        <f t="shared" si="0"/>
        <v>0</v>
      </c>
    </row>
    <row r="12" spans="2:6" ht="75" x14ac:dyDescent="0.25">
      <c r="B12" s="2" t="s">
        <v>26</v>
      </c>
      <c r="C12" s="6">
        <v>170</v>
      </c>
      <c r="D12" s="3" t="s">
        <v>5</v>
      </c>
      <c r="E12" s="7"/>
      <c r="F12" s="1">
        <f t="shared" si="0"/>
        <v>0</v>
      </c>
    </row>
    <row r="13" spans="2:6" ht="45" x14ac:dyDescent="0.25">
      <c r="B13" s="5" t="s">
        <v>27</v>
      </c>
      <c r="C13" s="18">
        <v>11144</v>
      </c>
      <c r="D13" s="6" t="s">
        <v>6</v>
      </c>
      <c r="E13" s="7"/>
      <c r="F13" s="1">
        <f t="shared" si="0"/>
        <v>0</v>
      </c>
    </row>
    <row r="14" spans="2:6" ht="45" x14ac:dyDescent="0.25">
      <c r="B14" s="5" t="s">
        <v>28</v>
      </c>
      <c r="C14" s="6">
        <v>1024</v>
      </c>
      <c r="D14" s="6" t="s">
        <v>5</v>
      </c>
      <c r="E14" s="7"/>
      <c r="F14" s="1">
        <f t="shared" si="0"/>
        <v>0</v>
      </c>
    </row>
    <row r="15" spans="2:6" ht="45" x14ac:dyDescent="0.25">
      <c r="B15" s="5" t="s">
        <v>29</v>
      </c>
      <c r="C15" s="6">
        <v>1024</v>
      </c>
      <c r="D15" s="6" t="s">
        <v>5</v>
      </c>
      <c r="E15" s="7"/>
      <c r="F15" s="1">
        <f t="shared" si="0"/>
        <v>0</v>
      </c>
    </row>
    <row r="16" spans="2:6" x14ac:dyDescent="0.25">
      <c r="B16" s="30" t="s">
        <v>7</v>
      </c>
      <c r="C16" s="30"/>
      <c r="D16" s="30"/>
      <c r="E16" s="30"/>
      <c r="F16" s="8">
        <f>SUM(F6:F15)</f>
        <v>0</v>
      </c>
    </row>
    <row r="17" spans="2:6" x14ac:dyDescent="0.25">
      <c r="B17" s="30" t="s">
        <v>8</v>
      </c>
      <c r="C17" s="30"/>
      <c r="D17" s="30"/>
      <c r="E17" s="30"/>
      <c r="F17" s="8">
        <f>+F16*0.19</f>
        <v>0</v>
      </c>
    </row>
    <row r="18" spans="2:6" x14ac:dyDescent="0.25">
      <c r="B18" s="30" t="s">
        <v>9</v>
      </c>
      <c r="C18" s="30"/>
      <c r="D18" s="30"/>
      <c r="E18" s="30"/>
      <c r="F18" s="8">
        <f>+F16+F17</f>
        <v>0</v>
      </c>
    </row>
  </sheetData>
  <mergeCells count="3"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6A25-D6DA-4790-B947-33B2257B4120}">
  <dimension ref="A2:G12"/>
  <sheetViews>
    <sheetView workbookViewId="0">
      <selection activeCell="D14" sqref="D14"/>
    </sheetView>
  </sheetViews>
  <sheetFormatPr baseColWidth="10" defaultRowHeight="15" x14ac:dyDescent="0.25"/>
  <cols>
    <col min="3" max="3" width="17.140625" customWidth="1"/>
    <col min="4" max="4" width="23.140625" customWidth="1"/>
    <col min="6" max="6" width="14.28515625" customWidth="1"/>
    <col min="7" max="8" width="15.42578125" customWidth="1"/>
  </cols>
  <sheetData>
    <row r="2" spans="1:7" x14ac:dyDescent="0.25">
      <c r="C2" s="9"/>
      <c r="D2" s="9" t="s">
        <v>10</v>
      </c>
      <c r="E2" s="9"/>
      <c r="F2" s="9"/>
      <c r="G2" s="9"/>
    </row>
    <row r="3" spans="1:7" x14ac:dyDescent="0.25">
      <c r="C3" s="9"/>
      <c r="D3" s="9" t="s">
        <v>31</v>
      </c>
      <c r="E3" s="9"/>
      <c r="F3" s="9"/>
      <c r="G3" s="9"/>
    </row>
    <row r="4" spans="1:7" x14ac:dyDescent="0.25">
      <c r="A4" s="15"/>
      <c r="C4" s="9"/>
      <c r="D4" s="9" t="s">
        <v>11</v>
      </c>
      <c r="E4" s="9"/>
      <c r="F4" s="9"/>
      <c r="G4" s="9"/>
    </row>
    <row r="5" spans="1:7" x14ac:dyDescent="0.25">
      <c r="C5" s="9"/>
      <c r="D5" s="9" t="s">
        <v>12</v>
      </c>
      <c r="E5" s="9"/>
      <c r="F5" s="9"/>
      <c r="G5" s="9"/>
    </row>
    <row r="6" spans="1:7" ht="15.75" thickBot="1" x14ac:dyDescent="0.3">
      <c r="B6" s="10"/>
    </row>
    <row r="7" spans="1:7" ht="26.25" thickBot="1" x14ac:dyDescent="0.3">
      <c r="B7" s="11" t="s">
        <v>13</v>
      </c>
      <c r="C7" s="12" t="s">
        <v>14</v>
      </c>
      <c r="D7" s="11" t="s">
        <v>15</v>
      </c>
      <c r="E7" s="12" t="s">
        <v>16</v>
      </c>
      <c r="F7" s="12" t="s">
        <v>17</v>
      </c>
      <c r="G7" s="12" t="s">
        <v>18</v>
      </c>
    </row>
    <row r="8" spans="1:7" ht="15.75" thickBot="1" x14ac:dyDescent="0.3">
      <c r="B8" s="13"/>
      <c r="C8" s="14"/>
      <c r="D8" s="14"/>
      <c r="E8" s="16"/>
      <c r="F8" s="14"/>
      <c r="G8" s="14"/>
    </row>
    <row r="9" spans="1:7" ht="15.75" thickBot="1" x14ac:dyDescent="0.3">
      <c r="B9" s="13"/>
      <c r="C9" s="14"/>
      <c r="D9" s="14"/>
      <c r="E9" s="16"/>
      <c r="F9" s="14"/>
      <c r="G9" s="14"/>
    </row>
    <row r="10" spans="1:7" ht="15.75" thickBot="1" x14ac:dyDescent="0.3">
      <c r="B10" s="13"/>
      <c r="C10" s="14"/>
      <c r="D10" s="14"/>
      <c r="E10" s="16"/>
      <c r="F10" s="14"/>
      <c r="G10" s="14"/>
    </row>
    <row r="11" spans="1:7" ht="15.75" thickBot="1" x14ac:dyDescent="0.3">
      <c r="B11" s="13"/>
      <c r="C11" s="14"/>
      <c r="D11" s="14"/>
      <c r="E11" s="16"/>
      <c r="F11" s="14"/>
      <c r="G11" s="14"/>
    </row>
    <row r="12" spans="1:7" ht="15.75" thickBot="1" x14ac:dyDescent="0.3">
      <c r="B12" s="13"/>
      <c r="C12" s="14"/>
      <c r="D12" s="14"/>
      <c r="E12" s="16"/>
      <c r="F12" s="14"/>
      <c r="G1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AC70-98DD-4D46-8EBE-03A4DD806BF3}">
  <dimension ref="C1:I26"/>
  <sheetViews>
    <sheetView workbookViewId="0"/>
  </sheetViews>
  <sheetFormatPr baseColWidth="10" defaultRowHeight="15" x14ac:dyDescent="0.25"/>
  <cols>
    <col min="3" max="3" width="59.7109375" customWidth="1"/>
    <col min="5" max="5" width="10.85546875" bestFit="1" customWidth="1"/>
    <col min="6" max="6" width="13.28515625" bestFit="1" customWidth="1"/>
    <col min="7" max="7" width="12.140625" customWidth="1"/>
  </cols>
  <sheetData>
    <row r="1" spans="3:9" s="19" customFormat="1" x14ac:dyDescent="0.25"/>
    <row r="2" spans="3:9" x14ac:dyDescent="0.25">
      <c r="C2" s="34" t="s">
        <v>32</v>
      </c>
      <c r="D2" s="34"/>
      <c r="E2" s="34"/>
      <c r="F2" s="34"/>
      <c r="G2" s="34"/>
    </row>
    <row r="3" spans="3:9" x14ac:dyDescent="0.25">
      <c r="C3" s="34" t="s">
        <v>31</v>
      </c>
      <c r="D3" s="34"/>
      <c r="E3" s="34"/>
      <c r="F3" s="34"/>
      <c r="G3" s="34"/>
    </row>
    <row r="4" spans="3:9" ht="6" customHeight="1" x14ac:dyDescent="0.25">
      <c r="D4" s="23"/>
      <c r="E4" s="23"/>
      <c r="F4" s="23"/>
      <c r="G4" s="26"/>
      <c r="H4" s="26"/>
    </row>
    <row r="5" spans="3:9" x14ac:dyDescent="0.25">
      <c r="C5" s="33" t="s">
        <v>33</v>
      </c>
      <c r="D5" s="33"/>
      <c r="E5" s="33"/>
      <c r="F5" s="33"/>
      <c r="G5" s="33"/>
      <c r="H5" s="26"/>
    </row>
    <row r="6" spans="3:9" ht="6" customHeight="1" x14ac:dyDescent="0.25">
      <c r="C6" s="25"/>
      <c r="D6" s="25"/>
      <c r="E6" s="25"/>
      <c r="F6" s="25"/>
      <c r="G6" s="25"/>
      <c r="H6" s="25"/>
      <c r="I6" s="26"/>
    </row>
    <row r="7" spans="3:9" x14ac:dyDescent="0.25">
      <c r="C7" s="20" t="s">
        <v>0</v>
      </c>
      <c r="D7" s="20" t="s">
        <v>1</v>
      </c>
      <c r="E7" s="20" t="s">
        <v>2</v>
      </c>
      <c r="F7" s="24" t="s">
        <v>34</v>
      </c>
      <c r="G7" s="24" t="s">
        <v>35</v>
      </c>
    </row>
    <row r="8" spans="3:9" ht="30.75" customHeight="1" x14ac:dyDescent="0.25">
      <c r="C8" s="21" t="s">
        <v>20</v>
      </c>
      <c r="D8" s="22">
        <v>374</v>
      </c>
      <c r="E8" s="17" t="s">
        <v>5</v>
      </c>
      <c r="F8" s="28">
        <v>44348</v>
      </c>
      <c r="G8" s="29" t="s">
        <v>36</v>
      </c>
    </row>
    <row r="9" spans="3:9" s="19" customFormat="1" ht="40.5" customHeight="1" x14ac:dyDescent="0.25">
      <c r="C9" s="31" t="s">
        <v>21</v>
      </c>
      <c r="D9" s="22">
        <v>500</v>
      </c>
      <c r="E9" s="22" t="s">
        <v>5</v>
      </c>
      <c r="F9" s="28">
        <v>44362</v>
      </c>
      <c r="G9" s="29" t="s">
        <v>37</v>
      </c>
    </row>
    <row r="10" spans="3:9" ht="51.75" customHeight="1" x14ac:dyDescent="0.25">
      <c r="C10" s="32"/>
      <c r="D10" s="22">
        <v>150</v>
      </c>
      <c r="E10" s="22" t="s">
        <v>5</v>
      </c>
      <c r="F10" s="28">
        <v>44362</v>
      </c>
      <c r="G10" s="29" t="s">
        <v>36</v>
      </c>
    </row>
    <row r="11" spans="3:9" s="19" customFormat="1" ht="21.75" customHeight="1" x14ac:dyDescent="0.25">
      <c r="C11" s="31" t="s">
        <v>22</v>
      </c>
      <c r="D11" s="22">
        <v>790</v>
      </c>
      <c r="E11" s="22" t="s">
        <v>5</v>
      </c>
      <c r="F11" s="28">
        <v>44348</v>
      </c>
      <c r="G11" s="29" t="s">
        <v>37</v>
      </c>
    </row>
    <row r="12" spans="3:9" ht="21.75" customHeight="1" x14ac:dyDescent="0.25">
      <c r="C12" s="32"/>
      <c r="D12" s="22">
        <v>570</v>
      </c>
      <c r="E12" s="22" t="s">
        <v>5</v>
      </c>
      <c r="F12" s="28">
        <v>44348</v>
      </c>
      <c r="G12" s="29" t="s">
        <v>36</v>
      </c>
    </row>
    <row r="13" spans="3:9" s="19" customFormat="1" ht="21.75" customHeight="1" x14ac:dyDescent="0.25">
      <c r="C13" s="31" t="s">
        <v>23</v>
      </c>
      <c r="D13" s="22">
        <v>420</v>
      </c>
      <c r="E13" s="22" t="s">
        <v>5</v>
      </c>
      <c r="F13" s="28">
        <v>44348</v>
      </c>
      <c r="G13" s="29" t="s">
        <v>37</v>
      </c>
    </row>
    <row r="14" spans="3:9" ht="21.75" customHeight="1" x14ac:dyDescent="0.25">
      <c r="C14" s="32"/>
      <c r="D14" s="22">
        <v>442</v>
      </c>
      <c r="E14" s="22" t="s">
        <v>5</v>
      </c>
      <c r="F14" s="29" t="s">
        <v>38</v>
      </c>
      <c r="G14" s="29" t="s">
        <v>36</v>
      </c>
    </row>
    <row r="15" spans="3:9" s="19" customFormat="1" ht="21.75" customHeight="1" x14ac:dyDescent="0.25">
      <c r="C15" s="31" t="s">
        <v>24</v>
      </c>
      <c r="D15" s="22">
        <v>151</v>
      </c>
      <c r="E15" s="22" t="s">
        <v>5</v>
      </c>
      <c r="F15" s="29" t="s">
        <v>38</v>
      </c>
      <c r="G15" s="29" t="s">
        <v>37</v>
      </c>
    </row>
    <row r="16" spans="3:9" ht="21.75" customHeight="1" x14ac:dyDescent="0.25">
      <c r="C16" s="32"/>
      <c r="D16" s="22">
        <v>321</v>
      </c>
      <c r="E16" s="22" t="s">
        <v>5</v>
      </c>
      <c r="F16" s="29" t="s">
        <v>38</v>
      </c>
      <c r="G16" s="29" t="s">
        <v>36</v>
      </c>
    </row>
    <row r="17" spans="3:7" s="19" customFormat="1" ht="21.75" customHeight="1" x14ac:dyDescent="0.25">
      <c r="C17" s="31" t="s">
        <v>25</v>
      </c>
      <c r="D17" s="22">
        <v>51</v>
      </c>
      <c r="E17" s="22" t="s">
        <v>5</v>
      </c>
      <c r="F17" s="29" t="s">
        <v>38</v>
      </c>
      <c r="G17" s="29" t="s">
        <v>37</v>
      </c>
    </row>
    <row r="18" spans="3:7" ht="21.75" customHeight="1" x14ac:dyDescent="0.25">
      <c r="C18" s="32"/>
      <c r="D18" s="22">
        <v>121</v>
      </c>
      <c r="E18" s="22" t="s">
        <v>5</v>
      </c>
      <c r="F18" s="29" t="s">
        <v>38</v>
      </c>
      <c r="G18" s="29" t="s">
        <v>36</v>
      </c>
    </row>
    <row r="19" spans="3:7" s="19" customFormat="1" ht="21.75" customHeight="1" x14ac:dyDescent="0.25">
      <c r="C19" s="31" t="s">
        <v>26</v>
      </c>
      <c r="D19" s="22">
        <v>50</v>
      </c>
      <c r="E19" s="22" t="s">
        <v>5</v>
      </c>
      <c r="F19" s="29" t="s">
        <v>38</v>
      </c>
      <c r="G19" s="29" t="s">
        <v>37</v>
      </c>
    </row>
    <row r="20" spans="3:7" ht="21.75" customHeight="1" x14ac:dyDescent="0.25">
      <c r="C20" s="32"/>
      <c r="D20" s="22">
        <v>120</v>
      </c>
      <c r="E20" s="22" t="s">
        <v>5</v>
      </c>
      <c r="F20" s="29" t="s">
        <v>38</v>
      </c>
      <c r="G20" s="29" t="s">
        <v>36</v>
      </c>
    </row>
    <row r="21" spans="3:7" s="19" customFormat="1" ht="15" customHeight="1" x14ac:dyDescent="0.25">
      <c r="C21" s="31" t="s">
        <v>27</v>
      </c>
      <c r="D21" s="27">
        <v>5500</v>
      </c>
      <c r="E21" s="22" t="s">
        <v>6</v>
      </c>
      <c r="F21" s="29" t="s">
        <v>38</v>
      </c>
      <c r="G21" s="29" t="s">
        <v>37</v>
      </c>
    </row>
    <row r="22" spans="3:7" x14ac:dyDescent="0.25">
      <c r="C22" s="32"/>
      <c r="D22" s="27">
        <v>5644</v>
      </c>
      <c r="E22" s="22" t="s">
        <v>6</v>
      </c>
      <c r="F22" s="29" t="s">
        <v>38</v>
      </c>
      <c r="G22" s="29" t="s">
        <v>36</v>
      </c>
    </row>
    <row r="23" spans="3:7" s="19" customFormat="1" ht="15" customHeight="1" x14ac:dyDescent="0.25">
      <c r="C23" s="31" t="s">
        <v>28</v>
      </c>
      <c r="D23" s="27">
        <v>500</v>
      </c>
      <c r="E23" s="22" t="s">
        <v>5</v>
      </c>
      <c r="F23" s="29" t="s">
        <v>38</v>
      </c>
      <c r="G23" s="29" t="s">
        <v>37</v>
      </c>
    </row>
    <row r="24" spans="3:7" x14ac:dyDescent="0.25">
      <c r="C24" s="32"/>
      <c r="D24" s="22">
        <v>524</v>
      </c>
      <c r="E24" s="22" t="s">
        <v>5</v>
      </c>
      <c r="F24" s="29" t="s">
        <v>38</v>
      </c>
      <c r="G24" s="29" t="s">
        <v>36</v>
      </c>
    </row>
    <row r="25" spans="3:7" s="19" customFormat="1" ht="15" customHeight="1" x14ac:dyDescent="0.25">
      <c r="C25" s="31" t="s">
        <v>29</v>
      </c>
      <c r="D25" s="22">
        <v>500</v>
      </c>
      <c r="E25" s="22" t="s">
        <v>5</v>
      </c>
      <c r="F25" s="29" t="s">
        <v>38</v>
      </c>
      <c r="G25" s="29" t="s">
        <v>37</v>
      </c>
    </row>
    <row r="26" spans="3:7" x14ac:dyDescent="0.25">
      <c r="C26" s="32"/>
      <c r="D26" s="22">
        <v>524</v>
      </c>
      <c r="E26" s="22" t="s">
        <v>5</v>
      </c>
      <c r="F26" s="29" t="s">
        <v>38</v>
      </c>
      <c r="G26" s="29" t="s">
        <v>36</v>
      </c>
    </row>
  </sheetData>
  <mergeCells count="12">
    <mergeCell ref="C2:G2"/>
    <mergeCell ref="C3:G3"/>
    <mergeCell ref="C9:C10"/>
    <mergeCell ref="C11:C12"/>
    <mergeCell ref="C13:C14"/>
    <mergeCell ref="C15:C16"/>
    <mergeCell ref="C5:G5"/>
    <mergeCell ref="C17:C18"/>
    <mergeCell ref="C19:C20"/>
    <mergeCell ref="C21:C22"/>
    <mergeCell ref="C23:C24"/>
    <mergeCell ref="C25:C2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</vt:lpstr>
      <vt:lpstr>Anexo 2</vt:lpstr>
      <vt:lpstr>Anexo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Giraldo De Los Rios</dc:creator>
  <cp:lastModifiedBy>Andres Felipe Giraldo De Los Rios</cp:lastModifiedBy>
  <dcterms:created xsi:type="dcterms:W3CDTF">2018-07-24T14:00:37Z</dcterms:created>
  <dcterms:modified xsi:type="dcterms:W3CDTF">2021-04-29T13:23:15Z</dcterms:modified>
</cp:coreProperties>
</file>