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noza\AppData\Local\Microsoft\Windows\INetCache\Content.Outlook\V2C304R8\"/>
    </mc:Choice>
  </mc:AlternateContent>
  <bookViews>
    <workbookView xWindow="120" yWindow="105" windowWidth="21315" windowHeight="9285"/>
  </bookViews>
  <sheets>
    <sheet name="Cantidades Requeridas" sheetId="1" r:id="rId1"/>
  </sheets>
  <calcPr calcId="152511"/>
</workbook>
</file>

<file path=xl/calcChain.xml><?xml version="1.0" encoding="utf-8"?>
<calcChain xmlns="http://schemas.openxmlformats.org/spreadsheetml/2006/main">
  <c r="Z114" i="1" l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Z8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Z122" i="1" l="1"/>
  <c r="Z121" i="1"/>
  <c r="Z9" i="1"/>
  <c r="Z125" i="1"/>
  <c r="Z13" i="1"/>
  <c r="Z129" i="1"/>
  <c r="Z17" i="1"/>
  <c r="Z133" i="1"/>
  <c r="Z21" i="1"/>
  <c r="Z137" i="1"/>
  <c r="Z25" i="1"/>
  <c r="Z141" i="1"/>
  <c r="Z29" i="1"/>
  <c r="Z10" i="1"/>
  <c r="Z126" i="1"/>
  <c r="Z14" i="1"/>
  <c r="Z130" i="1"/>
  <c r="Z18" i="1"/>
  <c r="Z134" i="1"/>
  <c r="Z22" i="1"/>
  <c r="Z138" i="1"/>
  <c r="Z26" i="1"/>
  <c r="Z142" i="1"/>
  <c r="Z30" i="1"/>
  <c r="Z119" i="1"/>
  <c r="Z7" i="1"/>
  <c r="Z123" i="1"/>
  <c r="Z11" i="1"/>
  <c r="Z127" i="1"/>
  <c r="Z15" i="1"/>
  <c r="Z131" i="1"/>
  <c r="Z19" i="1"/>
  <c r="Z135" i="1"/>
  <c r="Z23" i="1"/>
  <c r="Z139" i="1"/>
  <c r="Z27" i="1"/>
  <c r="B120" i="1"/>
  <c r="Z120" i="1" s="1"/>
  <c r="Z124" i="1"/>
  <c r="Z12" i="1"/>
  <c r="Z128" i="1"/>
  <c r="Z16" i="1"/>
  <c r="Z132" i="1"/>
  <c r="Z20" i="1"/>
  <c r="Z136" i="1"/>
  <c r="Z24" i="1"/>
  <c r="Z140" i="1"/>
  <c r="Z28" i="1"/>
</calcChain>
</file>

<file path=xl/sharedStrings.xml><?xml version="1.0" encoding="utf-8"?>
<sst xmlns="http://schemas.openxmlformats.org/spreadsheetml/2006/main" count="142" uniqueCount="34">
  <si>
    <t>EMPRESA DE ENERGÍA DE PEREIRA S.A. E.S.P.</t>
  </si>
  <si>
    <t>ANEXO 1. CANTIDADES DE ENERGÍA ESTIMADAS 2019-2020</t>
  </si>
  <si>
    <t>DEMANDA DIARIA ESTIMADA DÍA HABIL [MWh]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</si>
  <si>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</si>
  <si>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</si>
  <si>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</si>
  <si>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</si>
  <si>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</si>
  <si>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</si>
  <si>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</si>
  <si>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</si>
  <si>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</si>
  <si>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</si>
  <si>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</si>
  <si>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</si>
  <si>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</si>
  <si>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</si>
  <si>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</si>
  <si>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</si>
  <si>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</si>
  <si>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</si>
  <si>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</si>
  <si>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</si>
  <si>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</si>
  <si>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</si>
  <si>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</si>
  <si>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</si>
  <si>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</si>
  <si>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</t>
  </si>
  <si>
    <t>Días</t>
  </si>
  <si>
    <t>DEMANDA DIARIA ESTIMADA DÍA SABADO [MWh]</t>
  </si>
  <si>
    <t>DEMANDA DIARIA ESTIMADA DÍA DOMINGO Y FESTIVO DIFERENTE A LUNES [MWh]</t>
  </si>
  <si>
    <t>DEMANDA DIARIA ESTIMADA DÍA LUNES FESTIVO [MWh]</t>
  </si>
  <si>
    <t>DEMANDA DIARIA ESTIMADA TOTAL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</si>
</sst>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 * #,##0.00_ ;_ * \-#,##0.00_ ;_ * &quot;-&quot;?_ ;_ @_ "/>
    <numFmt numFmtId="165" formatCode="_ * #,##0_ ;_ * \-#,##0_ ;_ * &quot;-&quot;??_ ;_ @_ "/>
    <numFmt numFmtId="166" formatCode="_ * #,##0_ ;_ * \-#,##0_ ;_ * &quot;-&quot;?_ ;_ @_ "/>
    <numFmt numFmtId="167" formatCode="_ * #,##0.0000_ ;_ * \-#,##0.0000_ ;_ * &quot;-&quot;?_ ;_ @_ "/>
    <numFmt numFmtId="168" formatCode="_-* #,##0_-;\-* #,##0_-;_-* &quot;-&quot;??_-;_-@_-"/>
    <numFmt numFmtId="169" formatCode="_-* #,##0.0_-;\-* #,##0.0_-;_-* &quot;-&quot;??_-;_-@_-"/>
    <numFmt numFmtId="170" formatCode="_ [$€-2]\ * #,##0.00_ ;_ [$€-2]\ * \-#,##0.00_ ;_ [$€-2]\ * &quot;-&quot;??_ "/>
    <numFmt numFmtId="171" formatCode="_-* #,##0.00\ _€_-;\-* #,##0.00\ _€_-;_-* &quot;-&quot;??\ _€_-;_-@_-"/>
    <numFmt numFmtId="172" formatCode="_ * #,##0.00_ ;_ * \-#,##0.00_ ;_ * &quot;-&quot;??_ ;_ @_ "/>
  </numFmts>
  <fonts count="14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6E23"/>
        <bgColor indexed="64"/>
      </patternFill>
    </fill>
    <fill>
      <patternFill patternType="solid">
        <fgColor rgb="FF73A03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3" fillId="0" borderId="2" xfId="0" applyFont="1" applyFill="1" applyBorder="1"/>
    <xf numFmtId="0" fontId="4" fillId="2" borderId="3" xfId="0" applyFont="1" applyFill="1" applyBorder="1"/>
    <xf numFmtId="0" fontId="5" fillId="0" borderId="0" xfId="0" applyFont="1" applyFill="1"/>
    <xf numFmtId="0" fontId="6" fillId="0" borderId="0" xfId="0" applyFont="1" applyFill="1"/>
    <xf numFmtId="165" fontId="0" fillId="0" borderId="0" xfId="0" applyNumberFormat="1" applyFill="1"/>
    <xf numFmtId="0" fontId="7" fillId="3" borderId="4" xfId="0" applyFont="1" applyFill="1" applyBorder="1"/>
    <xf numFmtId="0" fontId="8" fillId="3" borderId="5" xfId="0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64" fontId="10" fillId="0" borderId="7" xfId="0" quotePrefix="1" applyNumberFormat="1" applyFont="1" applyFill="1" applyBorder="1" applyAlignment="1">
      <alignment horizontal="left"/>
    </xf>
    <xf numFmtId="166" fontId="11" fillId="0" borderId="8" xfId="0" applyNumberFormat="1" applyFont="1" applyFill="1" applyBorder="1" applyAlignment="1">
      <alignment horizontal="left"/>
    </xf>
    <xf numFmtId="0" fontId="9" fillId="0" borderId="7" xfId="0" applyFont="1" applyFill="1" applyBorder="1"/>
    <xf numFmtId="17" fontId="9" fillId="0" borderId="9" xfId="0" applyNumberFormat="1" applyFont="1" applyFill="1" applyBorder="1" applyAlignment="1">
      <alignment horizontal="left"/>
    </xf>
    <xf numFmtId="164" fontId="10" fillId="0" borderId="10" xfId="0" quotePrefix="1" applyNumberFormat="1" applyFont="1" applyFill="1" applyBorder="1" applyAlignment="1">
      <alignment horizontal="left"/>
    </xf>
    <xf numFmtId="166" fontId="11" fillId="0" borderId="11" xfId="0" applyNumberFormat="1" applyFont="1" applyFill="1" applyBorder="1" applyAlignment="1">
      <alignment horizontal="left"/>
    </xf>
    <xf numFmtId="0" fontId="9" fillId="0" borderId="10" xfId="0" applyFont="1" applyFill="1" applyBorder="1"/>
    <xf numFmtId="17" fontId="9" fillId="0" borderId="12" xfId="0" applyNumberFormat="1" applyFont="1" applyFill="1" applyBorder="1" applyAlignment="1">
      <alignment horizontal="left"/>
    </xf>
    <xf numFmtId="164" fontId="10" fillId="0" borderId="13" xfId="0" quotePrefix="1" applyNumberFormat="1" applyFont="1" applyFill="1" applyBorder="1" applyAlignment="1">
      <alignment horizontal="left"/>
    </xf>
    <xf numFmtId="166" fontId="11" fillId="0" borderId="14" xfId="0" applyNumberFormat="1" applyFont="1" applyFill="1" applyBorder="1" applyAlignment="1">
      <alignment horizontal="left"/>
    </xf>
    <xf numFmtId="0" fontId="9" fillId="0" borderId="13" xfId="0" applyFont="1" applyFill="1" applyBorder="1"/>
    <xf numFmtId="17" fontId="9" fillId="0" borderId="15" xfId="0" applyNumberFormat="1" applyFont="1" applyFill="1" applyBorder="1" applyAlignment="1">
      <alignment horizontal="left"/>
    </xf>
    <xf numFmtId="164" fontId="10" fillId="0" borderId="16" xfId="0" quotePrefix="1" applyNumberFormat="1" applyFont="1" applyFill="1" applyBorder="1" applyAlignment="1">
      <alignment horizontal="left"/>
    </xf>
    <xf numFmtId="166" fontId="11" fillId="0" borderId="17" xfId="0" applyNumberFormat="1" applyFont="1" applyFill="1" applyBorder="1" applyAlignment="1">
      <alignment horizontal="left"/>
    </xf>
    <xf numFmtId="0" fontId="9" fillId="0" borderId="16" xfId="0" applyFont="1" applyFill="1" applyBorder="1"/>
    <xf numFmtId="17" fontId="9" fillId="0" borderId="0" xfId="0" applyNumberFormat="1" applyFont="1" applyFill="1" applyBorder="1" applyAlignment="1">
      <alignment horizontal="left"/>
    </xf>
    <xf numFmtId="164" fontId="10" fillId="0" borderId="0" xfId="0" quotePrefix="1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17" fontId="9" fillId="0" borderId="11" xfId="0" applyNumberFormat="1" applyFont="1" applyFill="1" applyBorder="1" applyAlignment="1">
      <alignment horizontal="left"/>
    </xf>
    <xf numFmtId="0" fontId="0" fillId="0" borderId="11" xfId="0" applyFill="1" applyBorder="1"/>
    <xf numFmtId="17" fontId="9" fillId="0" borderId="18" xfId="0" applyNumberFormat="1" applyFont="1" applyFill="1" applyBorder="1" applyAlignment="1">
      <alignment horizontal="left"/>
    </xf>
    <xf numFmtId="167" fontId="2" fillId="0" borderId="0" xfId="0" applyNumberFormat="1" applyFont="1" applyFill="1"/>
    <xf numFmtId="0" fontId="12" fillId="0" borderId="0" xfId="0" applyFont="1" applyFill="1"/>
    <xf numFmtId="168" fontId="0" fillId="0" borderId="0" xfId="1" applyNumberFormat="1" applyFont="1" applyFill="1"/>
    <xf numFmtId="169" fontId="0" fillId="0" borderId="0" xfId="1" applyNumberFormat="1" applyFont="1" applyFill="1"/>
  </cellXfs>
  <cellStyles count="17">
    <cellStyle name="Euro" xfId="2"/>
    <cellStyle name="Euro 2" xfId="3"/>
    <cellStyle name="Euro 3" xfId="4"/>
    <cellStyle name="Euro_Básica" xfId="5"/>
    <cellStyle name="Millares" xfId="1" builtinId="3"/>
    <cellStyle name="Millares 2" xfId="6"/>
    <cellStyle name="Millares 3" xfId="7"/>
    <cellStyle name="Millares 4" xfId="8"/>
    <cellStyle name="Millares 5" xfId="9"/>
    <cellStyle name="Millares 6" xfId="10"/>
    <cellStyle name="Normal" xfId="0" builtinId="0"/>
    <cellStyle name="Normal 2" xfId="11"/>
    <cellStyle name="Normal 3" xfId="12"/>
    <cellStyle name="Normal 4" xfId="13"/>
    <cellStyle name="Porcentaje 2" xfId="14"/>
    <cellStyle name="Porcentual 2" xfId="15"/>
    <cellStyle name="s]_x000d__x000a_load=_x000d__x000a_run=C:\WINDOWS\vigila95.exe_x000d__x000a_NullPort=None_x000d__x000a_spooler=yes_x000d__x000a_Dosprint=no_x000d__x000a_device=HP LaserJet planeacion,HPPCL,LP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AE142"/>
  <sheetViews>
    <sheetView showGridLines="0" tabSelected="1" topLeftCell="A112" zoomScale="75" workbookViewId="0">
      <pane xSplit="1" topLeftCell="Q1" activePane="topRight" state="frozen"/>
      <selection activeCell="A181" sqref="A181"/>
      <selection pane="topRight" activeCell="Z131" sqref="Z131:Z142"/>
    </sheetView>
  </sheetViews>
  <sheetFormatPr baseColWidth="10" defaultColWidth="14.42578125" defaultRowHeight="15" x14ac:dyDescent="0.2"/>
  <cols>
    <col min="1" max="1" width="93.140625" style="5" bestFit="1" customWidth="1"/>
    <col min="2" max="25" width="10.7109375" style="3" customWidth="1"/>
    <col min="26" max="26" width="10.7109375" style="4" customWidth="1"/>
    <col min="27" max="27" width="6.7109375" style="5" customWidth="1"/>
    <col min="28" max="28" width="5.28515625" style="5" bestFit="1" customWidth="1"/>
    <col min="29" max="16384" width="14.42578125" style="5"/>
  </cols>
  <sheetData>
    <row r="1" spans="1:27" ht="23.25" x14ac:dyDescent="0.35">
      <c r="A1" s="1" t="s">
        <v>0</v>
      </c>
      <c r="B1" s="2"/>
      <c r="C1" s="2"/>
      <c r="D1" s="2"/>
      <c r="E1" s="2"/>
    </row>
    <row r="2" spans="1:27" ht="21" thickBot="1" x14ac:dyDescent="0.35">
      <c r="A2" s="6" t="s">
        <v>1</v>
      </c>
      <c r="B2" s="2"/>
      <c r="C2" s="2"/>
      <c r="D2" s="2"/>
      <c r="E2" s="2"/>
    </row>
    <row r="3" spans="1:27" ht="15.75" thickBot="1" x14ac:dyDescent="0.25"/>
    <row r="4" spans="1:27" ht="16.5" thickBot="1" x14ac:dyDescent="0.3">
      <c r="A4" s="7" t="s">
        <v>2</v>
      </c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7" ht="15.75" thickBot="1" x14ac:dyDescent="0.25"/>
    <row r="6" spans="1:27" ht="15.95" customHeight="1" thickBo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19</v>
      </c>
      <c r="R6" s="12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</row>
    <row r="7" spans="1:27" ht="15.95" customHeight="1" x14ac:dyDescent="0.25">
      <c r="A7" s="13">
        <v>43466</v>
      </c>
      <c r="B7" s="14">
        <v>18.033675297639874</v>
      </c>
      <c r="C7" s="14">
        <v>16.650915068123773</v>
      </c>
      <c r="D7" s="14">
        <v>15.934579395420624</v>
      </c>
      <c r="E7" s="14">
        <v>15.683777720180782</v>
      </c>
      <c r="F7" s="14">
        <v>16.280727798548778</v>
      </c>
      <c r="G7" s="14">
        <v>18.391623759433042</v>
      </c>
      <c r="H7" s="14">
        <v>21.606408758128929</v>
      </c>
      <c r="I7" s="14">
        <v>24.157164942226892</v>
      </c>
      <c r="J7" s="14">
        <v>27.685725829047556</v>
      </c>
      <c r="K7" s="14">
        <v>30.268617212263145</v>
      </c>
      <c r="L7" s="14">
        <v>32.441157260538745</v>
      </c>
      <c r="M7" s="14">
        <v>34.282047656917442</v>
      </c>
      <c r="N7" s="14">
        <v>33.19419480091112</v>
      </c>
      <c r="O7" s="14">
        <v>32.806545722342904</v>
      </c>
      <c r="P7" s="14">
        <v>33.66276081190977</v>
      </c>
      <c r="Q7" s="14">
        <v>33.710827794368356</v>
      </c>
      <c r="R7" s="14">
        <v>33.268425039135018</v>
      </c>
      <c r="S7" s="14">
        <v>32.398127023429879</v>
      </c>
      <c r="T7" s="14">
        <v>33.303740882424464</v>
      </c>
      <c r="U7" s="14">
        <v>34.254613502851413</v>
      </c>
      <c r="V7" s="14">
        <v>32.384452122934249</v>
      </c>
      <c r="W7" s="14">
        <v>29.931426365556383</v>
      </c>
      <c r="X7" s="14">
        <v>25.798308169260292</v>
      </c>
      <c r="Y7" s="14">
        <v>21.477298188470549</v>
      </c>
      <c r="Z7" s="15">
        <f>SUM(B7:Y7)</f>
        <v>647.60714112206392</v>
      </c>
      <c r="AA7" s="16">
        <v>21</v>
      </c>
    </row>
    <row r="8" spans="1:27" ht="15.95" customHeight="1" x14ac:dyDescent="0.25">
      <c r="A8" s="17">
        <v>43497</v>
      </c>
      <c r="B8" s="18">
        <v>16.696736496845624</v>
      </c>
      <c r="C8" s="18">
        <v>15.428980184754572</v>
      </c>
      <c r="D8" s="18">
        <v>14.810147870035451</v>
      </c>
      <c r="E8" s="18">
        <v>14.474842117026228</v>
      </c>
      <c r="F8" s="18">
        <v>15.344370651599622</v>
      </c>
      <c r="G8" s="18">
        <v>18.416863739694218</v>
      </c>
      <c r="H8" s="18">
        <v>21.798091229789911</v>
      </c>
      <c r="I8" s="18">
        <v>23.560085501962625</v>
      </c>
      <c r="J8" s="18">
        <v>26.437040334896025</v>
      </c>
      <c r="K8" s="18">
        <v>28.488422465894146</v>
      </c>
      <c r="L8" s="18">
        <v>30.612454123592869</v>
      </c>
      <c r="M8" s="18">
        <v>31.901837510207592</v>
      </c>
      <c r="N8" s="18">
        <v>30.520733147582703</v>
      </c>
      <c r="O8" s="18">
        <v>30.215440275082713</v>
      </c>
      <c r="P8" s="18">
        <v>31.224935960149857</v>
      </c>
      <c r="Q8" s="18">
        <v>31.222012861912511</v>
      </c>
      <c r="R8" s="18">
        <v>30.852704975890397</v>
      </c>
      <c r="S8" s="18">
        <v>30.113817961406951</v>
      </c>
      <c r="T8" s="18">
        <v>30.557466580038202</v>
      </c>
      <c r="U8" s="18">
        <v>31.785024452907265</v>
      </c>
      <c r="V8" s="18">
        <v>29.825496698123068</v>
      </c>
      <c r="W8" s="18">
        <v>27.576836389232803</v>
      </c>
      <c r="X8" s="18">
        <v>23.437258650520796</v>
      </c>
      <c r="Y8" s="18">
        <v>19.364046255868747</v>
      </c>
      <c r="Z8" s="19">
        <f t="shared" ref="Z8:Z30" si="0">SUM(B8:Y8)</f>
        <v>604.66564643501476</v>
      </c>
      <c r="AA8" s="20">
        <v>20</v>
      </c>
    </row>
    <row r="9" spans="1:27" ht="15.95" customHeight="1" x14ac:dyDescent="0.25">
      <c r="A9" s="17">
        <v>43525</v>
      </c>
      <c r="B9" s="18">
        <v>17.75405197150992</v>
      </c>
      <c r="C9" s="18">
        <v>16.508370719155288</v>
      </c>
      <c r="D9" s="18">
        <v>15.893223747358398</v>
      </c>
      <c r="E9" s="18">
        <v>15.681977015626241</v>
      </c>
      <c r="F9" s="18">
        <v>16.503773529730939</v>
      </c>
      <c r="G9" s="18">
        <v>19.54076659136258</v>
      </c>
      <c r="H9" s="18">
        <v>22.801797843535397</v>
      </c>
      <c r="I9" s="18">
        <v>25.067471335854208</v>
      </c>
      <c r="J9" s="18">
        <v>28.238403717017839</v>
      </c>
      <c r="K9" s="18">
        <v>30.428958717623537</v>
      </c>
      <c r="L9" s="18">
        <v>32.693795964750535</v>
      </c>
      <c r="M9" s="18">
        <v>34.051195787066078</v>
      </c>
      <c r="N9" s="18">
        <v>32.722452597193438</v>
      </c>
      <c r="O9" s="18">
        <v>32.482833101449707</v>
      </c>
      <c r="P9" s="18">
        <v>33.540621264732003</v>
      </c>
      <c r="Q9" s="18">
        <v>33.620291007286859</v>
      </c>
      <c r="R9" s="18">
        <v>33.075593776834395</v>
      </c>
      <c r="S9" s="18">
        <v>32.218386611598689</v>
      </c>
      <c r="T9" s="18">
        <v>32.398275938665556</v>
      </c>
      <c r="U9" s="18">
        <v>33.745273306183122</v>
      </c>
      <c r="V9" s="18">
        <v>31.989144774936968</v>
      </c>
      <c r="W9" s="18">
        <v>29.283132977163518</v>
      </c>
      <c r="X9" s="18">
        <v>25.168441414071541</v>
      </c>
      <c r="Y9" s="18">
        <v>20.888432918538339</v>
      </c>
      <c r="Z9" s="19">
        <f t="shared" si="0"/>
        <v>646.29666662924524</v>
      </c>
      <c r="AA9" s="20">
        <v>20</v>
      </c>
    </row>
    <row r="10" spans="1:27" ht="15.95" customHeight="1" x14ac:dyDescent="0.25">
      <c r="A10" s="17">
        <v>43556</v>
      </c>
      <c r="B10" s="18">
        <v>16.597477066270287</v>
      </c>
      <c r="C10" s="18">
        <v>15.348922831120863</v>
      </c>
      <c r="D10" s="18">
        <v>14.749546790662727</v>
      </c>
      <c r="E10" s="18">
        <v>14.561694809029841</v>
      </c>
      <c r="F10" s="18">
        <v>15.296510017250448</v>
      </c>
      <c r="G10" s="18">
        <v>17.737388910987868</v>
      </c>
      <c r="H10" s="18">
        <v>20.818272240170284</v>
      </c>
      <c r="I10" s="18">
        <v>23.245323313122</v>
      </c>
      <c r="J10" s="18">
        <v>26.406307295320211</v>
      </c>
      <c r="K10" s="18">
        <v>28.633093170762891</v>
      </c>
      <c r="L10" s="18">
        <v>30.733599523629216</v>
      </c>
      <c r="M10" s="18">
        <v>31.992013519966775</v>
      </c>
      <c r="N10" s="18">
        <v>30.776647966423582</v>
      </c>
      <c r="O10" s="18">
        <v>30.352318010341577</v>
      </c>
      <c r="P10" s="18">
        <v>31.38126505482942</v>
      </c>
      <c r="Q10" s="18">
        <v>31.298500680246825</v>
      </c>
      <c r="R10" s="18">
        <v>30.786349696895869</v>
      </c>
      <c r="S10" s="18">
        <v>29.787915841051586</v>
      </c>
      <c r="T10" s="18">
        <v>30.503122357911138</v>
      </c>
      <c r="U10" s="18">
        <v>31.282842409519176</v>
      </c>
      <c r="V10" s="18">
        <v>29.661872145253838</v>
      </c>
      <c r="W10" s="18">
        <v>27.290169610321371</v>
      </c>
      <c r="X10" s="18">
        <v>23.339051635661065</v>
      </c>
      <c r="Y10" s="18">
        <v>19.440165019194055</v>
      </c>
      <c r="Z10" s="19">
        <f t="shared" si="0"/>
        <v>602.02036991594298</v>
      </c>
      <c r="AA10" s="20">
        <v>20</v>
      </c>
    </row>
    <row r="11" spans="1:27" ht="15.95" customHeight="1" x14ac:dyDescent="0.25">
      <c r="A11" s="17">
        <v>43586</v>
      </c>
      <c r="B11" s="18">
        <v>15.251256716864226</v>
      </c>
      <c r="C11" s="18">
        <v>14.206490946959367</v>
      </c>
      <c r="D11" s="18">
        <v>13.427858608339932</v>
      </c>
      <c r="E11" s="18">
        <v>13.314050685315348</v>
      </c>
      <c r="F11" s="18">
        <v>14.010132871333695</v>
      </c>
      <c r="G11" s="18">
        <v>15.874078108965779</v>
      </c>
      <c r="H11" s="18">
        <v>19.001190850424543</v>
      </c>
      <c r="I11" s="18">
        <v>21.436660196465972</v>
      </c>
      <c r="J11" s="18">
        <v>24.411765226862158</v>
      </c>
      <c r="K11" s="18">
        <v>26.496921588659113</v>
      </c>
      <c r="L11" s="18">
        <v>28.46634032851609</v>
      </c>
      <c r="M11" s="18">
        <v>29.684745732284895</v>
      </c>
      <c r="N11" s="18">
        <v>28.653294500666938</v>
      </c>
      <c r="O11" s="18">
        <v>28.34708911278728</v>
      </c>
      <c r="P11" s="18">
        <v>29.107637242576281</v>
      </c>
      <c r="Q11" s="18">
        <v>29.134696400352993</v>
      </c>
      <c r="R11" s="18">
        <v>28.523297557414644</v>
      </c>
      <c r="S11" s="18">
        <v>27.684263068623821</v>
      </c>
      <c r="T11" s="18">
        <v>28.310172522653168</v>
      </c>
      <c r="U11" s="18">
        <v>29.056606991863006</v>
      </c>
      <c r="V11" s="18">
        <v>27.567371451169834</v>
      </c>
      <c r="W11" s="18">
        <v>25.569099045568521</v>
      </c>
      <c r="X11" s="18">
        <v>21.749411845244705</v>
      </c>
      <c r="Y11" s="18">
        <v>17.949181266752781</v>
      </c>
      <c r="Z11" s="19">
        <f t="shared" si="0"/>
        <v>557.23361286666523</v>
      </c>
      <c r="AA11" s="20">
        <v>22</v>
      </c>
    </row>
    <row r="12" spans="1:27" ht="15.95" customHeight="1" x14ac:dyDescent="0.25">
      <c r="A12" s="17">
        <v>43617</v>
      </c>
      <c r="B12" s="18">
        <v>11.391269179129917</v>
      </c>
      <c r="C12" s="18">
        <v>10.584279892425617</v>
      </c>
      <c r="D12" s="18">
        <v>10.034182933107225</v>
      </c>
      <c r="E12" s="18">
        <v>9.8766045212144888</v>
      </c>
      <c r="F12" s="18">
        <v>10.333169828729346</v>
      </c>
      <c r="G12" s="18">
        <v>11.314465420311294</v>
      </c>
      <c r="H12" s="18">
        <v>13.612032642682287</v>
      </c>
      <c r="I12" s="18">
        <v>15.761786139306551</v>
      </c>
      <c r="J12" s="18">
        <v>17.988025634250825</v>
      </c>
      <c r="K12" s="18">
        <v>19.600541310391868</v>
      </c>
      <c r="L12" s="18">
        <v>21.126799023899757</v>
      </c>
      <c r="M12" s="18">
        <v>22.09711434342524</v>
      </c>
      <c r="N12" s="18">
        <v>21.305748955405633</v>
      </c>
      <c r="O12" s="18">
        <v>20.977642653904617</v>
      </c>
      <c r="P12" s="18">
        <v>21.585679651732647</v>
      </c>
      <c r="Q12" s="18">
        <v>21.448341643675953</v>
      </c>
      <c r="R12" s="18">
        <v>21.198498602612737</v>
      </c>
      <c r="S12" s="18">
        <v>20.802817786363704</v>
      </c>
      <c r="T12" s="18">
        <v>20.828536217784901</v>
      </c>
      <c r="U12" s="18">
        <v>21.645205901992831</v>
      </c>
      <c r="V12" s="18">
        <v>20.478535007562478</v>
      </c>
      <c r="W12" s="18">
        <v>18.858047041902111</v>
      </c>
      <c r="X12" s="18">
        <v>16.19725047990292</v>
      </c>
      <c r="Y12" s="18">
        <v>13.534992314927763</v>
      </c>
      <c r="Z12" s="19">
        <f t="shared" si="0"/>
        <v>412.58156712664277</v>
      </c>
      <c r="AA12" s="20">
        <v>18</v>
      </c>
    </row>
    <row r="13" spans="1:27" ht="15.95" customHeight="1" x14ac:dyDescent="0.25">
      <c r="A13" s="17">
        <v>43647</v>
      </c>
      <c r="B13" s="18">
        <v>10.988154224326902</v>
      </c>
      <c r="C13" s="18">
        <v>10.358972158306237</v>
      </c>
      <c r="D13" s="18">
        <v>9.9224493945932082</v>
      </c>
      <c r="E13" s="18">
        <v>9.8278980694257427</v>
      </c>
      <c r="F13" s="18">
        <v>10.406715082031496</v>
      </c>
      <c r="G13" s="18">
        <v>12.091700862138818</v>
      </c>
      <c r="H13" s="18">
        <v>14.108220806711657</v>
      </c>
      <c r="I13" s="18">
        <v>15.868415513393288</v>
      </c>
      <c r="J13" s="18">
        <v>17.97996104447018</v>
      </c>
      <c r="K13" s="18">
        <v>19.416564614470893</v>
      </c>
      <c r="L13" s="18">
        <v>20.759398871667187</v>
      </c>
      <c r="M13" s="18">
        <v>21.502984085090311</v>
      </c>
      <c r="N13" s="18">
        <v>20.675161696666017</v>
      </c>
      <c r="O13" s="18">
        <v>20.326542468236354</v>
      </c>
      <c r="P13" s="18">
        <v>20.975785914921616</v>
      </c>
      <c r="Q13" s="18">
        <v>20.992743877446955</v>
      </c>
      <c r="R13" s="18">
        <v>20.750350405310982</v>
      </c>
      <c r="S13" s="18">
        <v>20.255394350619888</v>
      </c>
      <c r="T13" s="18">
        <v>20.068699321648666</v>
      </c>
      <c r="U13" s="18">
        <v>21.217555882199434</v>
      </c>
      <c r="V13" s="18">
        <v>20.111924950617919</v>
      </c>
      <c r="W13" s="18">
        <v>18.516576702397423</v>
      </c>
      <c r="X13" s="18">
        <v>15.808789812304411</v>
      </c>
      <c r="Y13" s="18">
        <v>13.077069216832903</v>
      </c>
      <c r="Z13" s="19">
        <f t="shared" si="0"/>
        <v>406.0080293258286</v>
      </c>
      <c r="AA13" s="20">
        <v>22</v>
      </c>
    </row>
    <row r="14" spans="1:27" ht="15.95" customHeight="1" x14ac:dyDescent="0.25">
      <c r="A14" s="17">
        <v>43678</v>
      </c>
      <c r="B14" s="18">
        <v>11.205815930765489</v>
      </c>
      <c r="C14" s="18">
        <v>10.531451699190232</v>
      </c>
      <c r="D14" s="18">
        <v>10.086853768218106</v>
      </c>
      <c r="E14" s="18">
        <v>9.9043087510411496</v>
      </c>
      <c r="F14" s="18">
        <v>10.45575735025206</v>
      </c>
      <c r="G14" s="18">
        <v>12.111741421024369</v>
      </c>
      <c r="H14" s="18">
        <v>14.026147247855342</v>
      </c>
      <c r="I14" s="18">
        <v>15.812905499701301</v>
      </c>
      <c r="J14" s="18">
        <v>17.91949833093387</v>
      </c>
      <c r="K14" s="18">
        <v>19.595439650219546</v>
      </c>
      <c r="L14" s="18">
        <v>21.051866411568476</v>
      </c>
      <c r="M14" s="18">
        <v>21.79479437077508</v>
      </c>
      <c r="N14" s="18">
        <v>20.93782784023378</v>
      </c>
      <c r="O14" s="18">
        <v>20.731851326347048</v>
      </c>
      <c r="P14" s="18">
        <v>21.244979513357208</v>
      </c>
      <c r="Q14" s="18">
        <v>21.265550261809189</v>
      </c>
      <c r="R14" s="18">
        <v>21.138215525539962</v>
      </c>
      <c r="S14" s="18">
        <v>20.618922520901592</v>
      </c>
      <c r="T14" s="18">
        <v>20.676839430576486</v>
      </c>
      <c r="U14" s="18">
        <v>21.469141403065734</v>
      </c>
      <c r="V14" s="18">
        <v>20.331983272657318</v>
      </c>
      <c r="W14" s="18">
        <v>18.696059469105712</v>
      </c>
      <c r="X14" s="18">
        <v>16.015665003566063</v>
      </c>
      <c r="Y14" s="18">
        <v>13.274599769416177</v>
      </c>
      <c r="Z14" s="19">
        <f t="shared" si="0"/>
        <v>410.89821576812142</v>
      </c>
      <c r="AA14" s="20">
        <v>20</v>
      </c>
    </row>
    <row r="15" spans="1:27" ht="15.95" customHeight="1" x14ac:dyDescent="0.25">
      <c r="A15" s="17">
        <v>43709</v>
      </c>
      <c r="B15" s="18">
        <v>11.810171606715741</v>
      </c>
      <c r="C15" s="18">
        <v>11.173898121802154</v>
      </c>
      <c r="D15" s="18">
        <v>10.769955899778761</v>
      </c>
      <c r="E15" s="18">
        <v>10.665092586957126</v>
      </c>
      <c r="F15" s="18">
        <v>11.238853995969755</v>
      </c>
      <c r="G15" s="18">
        <v>12.843600742093628</v>
      </c>
      <c r="H15" s="18">
        <v>14.938156315051216</v>
      </c>
      <c r="I15" s="18">
        <v>16.759150154820098</v>
      </c>
      <c r="J15" s="18">
        <v>18.87231957920136</v>
      </c>
      <c r="K15" s="18">
        <v>20.522131326722665</v>
      </c>
      <c r="L15" s="18">
        <v>21.898761355096816</v>
      </c>
      <c r="M15" s="18">
        <v>22.686478922114993</v>
      </c>
      <c r="N15" s="18">
        <v>21.792781653945184</v>
      </c>
      <c r="O15" s="18">
        <v>21.85431396416444</v>
      </c>
      <c r="P15" s="18">
        <v>22.559073567479075</v>
      </c>
      <c r="Q15" s="18">
        <v>22.489998925337453</v>
      </c>
      <c r="R15" s="18">
        <v>22.013625038857441</v>
      </c>
      <c r="S15" s="18">
        <v>21.745227252359669</v>
      </c>
      <c r="T15" s="18">
        <v>22.883331610752528</v>
      </c>
      <c r="U15" s="18">
        <v>23.037246995485027</v>
      </c>
      <c r="V15" s="18">
        <v>21.471967754455598</v>
      </c>
      <c r="W15" s="18">
        <v>19.800114588538683</v>
      </c>
      <c r="X15" s="18">
        <v>16.934611020587781</v>
      </c>
      <c r="Y15" s="18">
        <v>13.770224816598798</v>
      </c>
      <c r="Z15" s="19">
        <f t="shared" si="0"/>
        <v>434.53108779488593</v>
      </c>
      <c r="AA15" s="20">
        <v>21</v>
      </c>
    </row>
    <row r="16" spans="1:27" ht="15.95" customHeight="1" x14ac:dyDescent="0.25">
      <c r="A16" s="17">
        <v>43739</v>
      </c>
      <c r="B16" s="18">
        <v>12.537481825407969</v>
      </c>
      <c r="C16" s="18">
        <v>11.820273456374068</v>
      </c>
      <c r="D16" s="18">
        <v>11.380850356733397</v>
      </c>
      <c r="E16" s="18">
        <v>11.244642247569359</v>
      </c>
      <c r="F16" s="18">
        <v>11.901395728755642</v>
      </c>
      <c r="G16" s="18">
        <v>13.557910092168218</v>
      </c>
      <c r="H16" s="18">
        <v>16.051359017956173</v>
      </c>
      <c r="I16" s="18">
        <v>18.109061387924093</v>
      </c>
      <c r="J16" s="18">
        <v>20.344909752348137</v>
      </c>
      <c r="K16" s="18">
        <v>22.025665917758822</v>
      </c>
      <c r="L16" s="18">
        <v>23.537975724919065</v>
      </c>
      <c r="M16" s="18">
        <v>24.337061406548735</v>
      </c>
      <c r="N16" s="18">
        <v>23.477062114273892</v>
      </c>
      <c r="O16" s="18">
        <v>23.195930758663813</v>
      </c>
      <c r="P16" s="18">
        <v>23.710614245552946</v>
      </c>
      <c r="Q16" s="18">
        <v>23.549099539332829</v>
      </c>
      <c r="R16" s="18">
        <v>23.293233253615796</v>
      </c>
      <c r="S16" s="18">
        <v>23.66902097272046</v>
      </c>
      <c r="T16" s="18">
        <v>24.702633643448827</v>
      </c>
      <c r="U16" s="18">
        <v>24.177360585898029</v>
      </c>
      <c r="V16" s="18">
        <v>22.90318572796982</v>
      </c>
      <c r="W16" s="18">
        <v>21.076685161661395</v>
      </c>
      <c r="X16" s="18">
        <v>18.039137816111975</v>
      </c>
      <c r="Y16" s="18">
        <v>14.771483342891479</v>
      </c>
      <c r="Z16" s="19">
        <f t="shared" si="0"/>
        <v>463.41403407660488</v>
      </c>
      <c r="AA16" s="20">
        <v>22</v>
      </c>
    </row>
    <row r="17" spans="1:27" ht="15.95" customHeight="1" x14ac:dyDescent="0.25">
      <c r="A17" s="17">
        <v>43770</v>
      </c>
      <c r="B17" s="18">
        <v>13.088366881388303</v>
      </c>
      <c r="C17" s="18">
        <v>12.168991593646432</v>
      </c>
      <c r="D17" s="18">
        <v>11.741550860680938</v>
      </c>
      <c r="E17" s="18">
        <v>11.548692426454082</v>
      </c>
      <c r="F17" s="18">
        <v>12.23892423371451</v>
      </c>
      <c r="G17" s="18">
        <v>13.929127122712536</v>
      </c>
      <c r="H17" s="18">
        <v>16.680650350815775</v>
      </c>
      <c r="I17" s="18">
        <v>18.867418047556946</v>
      </c>
      <c r="J17" s="18">
        <v>21.230753426301689</v>
      </c>
      <c r="K17" s="18">
        <v>22.915484355581498</v>
      </c>
      <c r="L17" s="18">
        <v>24.535107005334474</v>
      </c>
      <c r="M17" s="18">
        <v>25.512979164002267</v>
      </c>
      <c r="N17" s="18">
        <v>24.658634870796895</v>
      </c>
      <c r="O17" s="18">
        <v>24.28019176446842</v>
      </c>
      <c r="P17" s="18">
        <v>24.729730154807882</v>
      </c>
      <c r="Q17" s="18">
        <v>24.8120664710178</v>
      </c>
      <c r="R17" s="18">
        <v>24.698828734189519</v>
      </c>
      <c r="S17" s="18">
        <v>25.083893708438779</v>
      </c>
      <c r="T17" s="18">
        <v>26.059537627512356</v>
      </c>
      <c r="U17" s="18">
        <v>25.349650951653203</v>
      </c>
      <c r="V17" s="18">
        <v>23.907156272973495</v>
      </c>
      <c r="W17" s="18">
        <v>21.82238209030006</v>
      </c>
      <c r="X17" s="18">
        <v>18.651475655695364</v>
      </c>
      <c r="Y17" s="18">
        <v>15.367551862214363</v>
      </c>
      <c r="Z17" s="19">
        <f t="shared" si="0"/>
        <v>483.87914563225769</v>
      </c>
      <c r="AA17" s="20">
        <v>19</v>
      </c>
    </row>
    <row r="18" spans="1:27" ht="15.95" customHeight="1" thickBot="1" x14ac:dyDescent="0.3">
      <c r="A18" s="21">
        <v>43800</v>
      </c>
      <c r="B18" s="22">
        <v>16.456358653618292</v>
      </c>
      <c r="C18" s="22">
        <v>15.159017506145986</v>
      </c>
      <c r="D18" s="22">
        <v>14.388030283844863</v>
      </c>
      <c r="E18" s="22">
        <v>14.10149832673083</v>
      </c>
      <c r="F18" s="22">
        <v>14.703669123466334</v>
      </c>
      <c r="G18" s="22">
        <v>16.071046005868439</v>
      </c>
      <c r="H18" s="22">
        <v>18.925426777250024</v>
      </c>
      <c r="I18" s="22">
        <v>21.952609850255037</v>
      </c>
      <c r="J18" s="22">
        <v>24.944419846958361</v>
      </c>
      <c r="K18" s="22">
        <v>27.529473095698279</v>
      </c>
      <c r="L18" s="22">
        <v>29.551482842763448</v>
      </c>
      <c r="M18" s="22">
        <v>30.768645937782473</v>
      </c>
      <c r="N18" s="22">
        <v>30.03552601072083</v>
      </c>
      <c r="O18" s="22">
        <v>29.776540850387498</v>
      </c>
      <c r="P18" s="22">
        <v>30.423002465856413</v>
      </c>
      <c r="Q18" s="22">
        <v>30.113304460543937</v>
      </c>
      <c r="R18" s="22">
        <v>29.512817198470152</v>
      </c>
      <c r="S18" s="22">
        <v>29.004031065880831</v>
      </c>
      <c r="T18" s="22">
        <v>30.795599538264668</v>
      </c>
      <c r="U18" s="22">
        <v>30.623135268212025</v>
      </c>
      <c r="V18" s="22">
        <v>29.158498489216683</v>
      </c>
      <c r="W18" s="22">
        <v>27.101415901877395</v>
      </c>
      <c r="X18" s="22">
        <v>23.540749963332651</v>
      </c>
      <c r="Y18" s="22">
        <v>19.709675577351994</v>
      </c>
      <c r="Z18" s="23">
        <f t="shared" si="0"/>
        <v>584.34597504049759</v>
      </c>
      <c r="AA18" s="24">
        <v>21</v>
      </c>
    </row>
    <row r="19" spans="1:27" ht="15.95" customHeight="1" x14ac:dyDescent="0.25">
      <c r="A19" s="25">
        <v>43831</v>
      </c>
      <c r="B19" s="26">
        <v>15.823273331130117</v>
      </c>
      <c r="C19" s="26">
        <v>14.344935023238481</v>
      </c>
      <c r="D19" s="26">
        <v>13.584541233793402</v>
      </c>
      <c r="E19" s="26">
        <v>13.311455714858475</v>
      </c>
      <c r="F19" s="26">
        <v>13.853424110565271</v>
      </c>
      <c r="G19" s="26">
        <v>15.91704671289736</v>
      </c>
      <c r="H19" s="26">
        <v>17.378391321753174</v>
      </c>
      <c r="I19" s="26">
        <v>20.343493715836921</v>
      </c>
      <c r="J19" s="26">
        <v>24.271457155361915</v>
      </c>
      <c r="K19" s="26">
        <v>27.091134159388815</v>
      </c>
      <c r="L19" s="26">
        <v>29.475410404955127</v>
      </c>
      <c r="M19" s="26">
        <v>31.431393290022363</v>
      </c>
      <c r="N19" s="26">
        <v>30.331629561006899</v>
      </c>
      <c r="O19" s="26">
        <v>29.961636366049405</v>
      </c>
      <c r="P19" s="26">
        <v>30.870927755995567</v>
      </c>
      <c r="Q19" s="26">
        <v>30.832289239522673</v>
      </c>
      <c r="R19" s="26">
        <v>30.308257635571387</v>
      </c>
      <c r="S19" s="26">
        <v>29.129958091075189</v>
      </c>
      <c r="T19" s="26">
        <v>30.619043242120867</v>
      </c>
      <c r="U19" s="26">
        <v>31.042201341589511</v>
      </c>
      <c r="V19" s="26">
        <v>29.313581050347757</v>
      </c>
      <c r="W19" s="26">
        <v>27.368721330839222</v>
      </c>
      <c r="X19" s="26">
        <v>23.614026207759565</v>
      </c>
      <c r="Y19" s="26">
        <v>19.42152981012476</v>
      </c>
      <c r="Z19" s="27">
        <f t="shared" si="0"/>
        <v>579.63975780580427</v>
      </c>
      <c r="AA19" s="28">
        <v>21</v>
      </c>
    </row>
    <row r="20" spans="1:27" ht="15.95" customHeight="1" x14ac:dyDescent="0.25">
      <c r="A20" s="17">
        <v>43862</v>
      </c>
      <c r="B20" s="18">
        <v>15.594643541659785</v>
      </c>
      <c r="C20" s="18">
        <v>14.155609905417201</v>
      </c>
      <c r="D20" s="18">
        <v>13.449400685636174</v>
      </c>
      <c r="E20" s="18">
        <v>13.172480887768909</v>
      </c>
      <c r="F20" s="18">
        <v>14.026032992805305</v>
      </c>
      <c r="G20" s="18">
        <v>17.150156574161766</v>
      </c>
      <c r="H20" s="18">
        <v>19.0511433282919</v>
      </c>
      <c r="I20" s="18">
        <v>21.455978424418767</v>
      </c>
      <c r="J20" s="18">
        <v>25.013610382034663</v>
      </c>
      <c r="K20" s="18">
        <v>27.372499144343223</v>
      </c>
      <c r="L20" s="18">
        <v>29.834445902692046</v>
      </c>
      <c r="M20" s="18">
        <v>31.305910120764921</v>
      </c>
      <c r="N20" s="18">
        <v>29.769609690167613</v>
      </c>
      <c r="O20" s="18">
        <v>29.413287909042637</v>
      </c>
      <c r="P20" s="18">
        <v>30.546448196038284</v>
      </c>
      <c r="Q20" s="18">
        <v>30.465355036311934</v>
      </c>
      <c r="R20" s="18">
        <v>30.022408414162953</v>
      </c>
      <c r="S20" s="18">
        <v>28.974418210138609</v>
      </c>
      <c r="T20" s="18">
        <v>30.107759043941215</v>
      </c>
      <c r="U20" s="18">
        <v>30.93586135671724</v>
      </c>
      <c r="V20" s="18">
        <v>29.002891651382889</v>
      </c>
      <c r="W20" s="18">
        <v>26.968082649680248</v>
      </c>
      <c r="X20" s="18">
        <v>22.93506260188429</v>
      </c>
      <c r="Y20" s="18">
        <v>18.682080422246312</v>
      </c>
      <c r="Z20" s="19">
        <f t="shared" si="0"/>
        <v>579.40517707170875</v>
      </c>
      <c r="AA20" s="20">
        <v>20</v>
      </c>
    </row>
    <row r="21" spans="1:27" ht="15.95" customHeight="1" x14ac:dyDescent="0.25">
      <c r="A21" s="17">
        <v>43891</v>
      </c>
      <c r="B21" s="18">
        <v>15.78141308997553</v>
      </c>
      <c r="C21" s="18">
        <v>14.388590753030208</v>
      </c>
      <c r="D21" s="18">
        <v>13.718167053823372</v>
      </c>
      <c r="E21" s="18">
        <v>13.451313028201618</v>
      </c>
      <c r="F21" s="18">
        <v>14.230000265010922</v>
      </c>
      <c r="G21" s="18">
        <v>17.28864214212523</v>
      </c>
      <c r="H21" s="18">
        <v>19.009091498621935</v>
      </c>
      <c r="I21" s="18">
        <v>21.797187993033837</v>
      </c>
      <c r="J21" s="18">
        <v>25.539742751554826</v>
      </c>
      <c r="K21" s="18">
        <v>27.974477637655248</v>
      </c>
      <c r="L21" s="18">
        <v>30.550961283630663</v>
      </c>
      <c r="M21" s="18">
        <v>32.061319777363273</v>
      </c>
      <c r="N21" s="18">
        <v>30.590949214933978</v>
      </c>
      <c r="O21" s="18">
        <v>30.260744239846233</v>
      </c>
      <c r="P21" s="18">
        <v>31.409801386439945</v>
      </c>
      <c r="Q21" s="18">
        <v>31.48701194251629</v>
      </c>
      <c r="R21" s="18">
        <v>30.925644037523881</v>
      </c>
      <c r="S21" s="18">
        <v>29.717720611536443</v>
      </c>
      <c r="T21" s="18">
        <v>30.775878655963652</v>
      </c>
      <c r="U21" s="18">
        <v>31.869571911883547</v>
      </c>
      <c r="V21" s="18">
        <v>30.19824115149315</v>
      </c>
      <c r="W21" s="18">
        <v>27.763428804271577</v>
      </c>
      <c r="X21" s="18">
        <v>23.739651182781799</v>
      </c>
      <c r="Y21" s="18">
        <v>19.284868297047126</v>
      </c>
      <c r="Z21" s="19">
        <f t="shared" si="0"/>
        <v>593.81441871026436</v>
      </c>
      <c r="AA21" s="20">
        <v>21</v>
      </c>
    </row>
    <row r="22" spans="1:27" ht="15.95" customHeight="1" x14ac:dyDescent="0.25">
      <c r="A22" s="17">
        <v>43922</v>
      </c>
      <c r="B22" s="18">
        <v>14.539156389751312</v>
      </c>
      <c r="C22" s="18">
        <v>13.234178138753666</v>
      </c>
      <c r="D22" s="18">
        <v>12.612119700502149</v>
      </c>
      <c r="E22" s="18">
        <v>12.41392070798199</v>
      </c>
      <c r="F22" s="18">
        <v>13.13125295775518</v>
      </c>
      <c r="G22" s="18">
        <v>15.345024373633468</v>
      </c>
      <c r="H22" s="18">
        <v>16.845265563515984</v>
      </c>
      <c r="I22" s="18">
        <v>19.78910345522867</v>
      </c>
      <c r="J22" s="18">
        <v>23.422155138306401</v>
      </c>
      <c r="K22" s="18">
        <v>25.822408372408894</v>
      </c>
      <c r="L22" s="18">
        <v>28.160281246945836</v>
      </c>
      <c r="M22" s="18">
        <v>29.55066604152519</v>
      </c>
      <c r="N22" s="18">
        <v>28.207975029416318</v>
      </c>
      <c r="O22" s="18">
        <v>27.757460893057605</v>
      </c>
      <c r="P22" s="18">
        <v>28.803756243836098</v>
      </c>
      <c r="Q22" s="18">
        <v>28.65686733974664</v>
      </c>
      <c r="R22" s="18">
        <v>28.041185602508463</v>
      </c>
      <c r="S22" s="18">
        <v>26.749116657472101</v>
      </c>
      <c r="T22" s="18">
        <v>28.087784816654548</v>
      </c>
      <c r="U22" s="18">
        <v>28.335382037045591</v>
      </c>
      <c r="V22" s="18">
        <v>26.866481161648679</v>
      </c>
      <c r="W22" s="18">
        <v>24.786109166556336</v>
      </c>
      <c r="X22" s="18">
        <v>21.202631569392146</v>
      </c>
      <c r="Y22" s="18">
        <v>17.495772971195244</v>
      </c>
      <c r="Z22" s="19">
        <f t="shared" si="0"/>
        <v>539.85605557483848</v>
      </c>
      <c r="AA22" s="20">
        <v>20</v>
      </c>
    </row>
    <row r="23" spans="1:27" ht="15.95" customHeight="1" x14ac:dyDescent="0.25">
      <c r="A23" s="17">
        <v>43952</v>
      </c>
      <c r="B23" s="18">
        <v>13.27968730618732</v>
      </c>
      <c r="C23" s="18">
        <v>12.169337764494369</v>
      </c>
      <c r="D23" s="18">
        <v>11.324362604007295</v>
      </c>
      <c r="E23" s="18">
        <v>11.209696419236334</v>
      </c>
      <c r="F23" s="18">
        <v>11.857753018310756</v>
      </c>
      <c r="G23" s="18">
        <v>13.50913295344515</v>
      </c>
      <c r="H23" s="18">
        <v>12.245748208410525</v>
      </c>
      <c r="I23" s="18">
        <v>15.212512143066341</v>
      </c>
      <c r="J23" s="18">
        <v>18.647555986966196</v>
      </c>
      <c r="K23" s="18">
        <v>20.943443778472663</v>
      </c>
      <c r="L23" s="18">
        <v>23.121294633933154</v>
      </c>
      <c r="M23" s="18">
        <v>24.465067081389492</v>
      </c>
      <c r="N23" s="18">
        <v>23.291417863850604</v>
      </c>
      <c r="O23" s="18">
        <v>22.945619255481233</v>
      </c>
      <c r="P23" s="18">
        <v>23.709271258019342</v>
      </c>
      <c r="Q23" s="18">
        <v>23.716850922100853</v>
      </c>
      <c r="R23" s="18">
        <v>22.999446556089445</v>
      </c>
      <c r="S23" s="18">
        <v>21.842791366407241</v>
      </c>
      <c r="T23" s="18">
        <v>25.977613246372364</v>
      </c>
      <c r="U23" s="18">
        <v>26.206501182878114</v>
      </c>
      <c r="V23" s="18">
        <v>24.891879216783273</v>
      </c>
      <c r="W23" s="18">
        <v>23.200737363842308</v>
      </c>
      <c r="X23" s="18">
        <v>19.666024475981086</v>
      </c>
      <c r="Y23" s="18">
        <v>16.093096076515675</v>
      </c>
      <c r="Z23" s="19">
        <f t="shared" si="0"/>
        <v>462.52684068224113</v>
      </c>
      <c r="AA23" s="20">
        <v>19</v>
      </c>
    </row>
    <row r="24" spans="1:27" ht="15.95" customHeight="1" x14ac:dyDescent="0.25">
      <c r="A24" s="17">
        <v>43983</v>
      </c>
      <c r="B24" s="18">
        <v>11.935008429910507</v>
      </c>
      <c r="C24" s="18">
        <v>10.852199306943493</v>
      </c>
      <c r="D24" s="18">
        <v>10.16397948845453</v>
      </c>
      <c r="E24" s="18">
        <v>9.9514106372769469</v>
      </c>
      <c r="F24" s="18">
        <v>10.496467034177083</v>
      </c>
      <c r="G24" s="18">
        <v>11.543174279372405</v>
      </c>
      <c r="H24" s="18">
        <v>9.9115492392841347</v>
      </c>
      <c r="I24" s="18">
        <v>13.055839357011202</v>
      </c>
      <c r="J24" s="18">
        <v>16.335327686204153</v>
      </c>
      <c r="K24" s="18">
        <v>18.579866478259603</v>
      </c>
      <c r="L24" s="18">
        <v>20.686816140961042</v>
      </c>
      <c r="M24" s="18">
        <v>22.012498339594977</v>
      </c>
      <c r="N24" s="18">
        <v>20.878171614318234</v>
      </c>
      <c r="O24" s="18">
        <v>20.422932781451074</v>
      </c>
      <c r="P24" s="18">
        <v>21.171804097514247</v>
      </c>
      <c r="Q24" s="18">
        <v>20.990590527615382</v>
      </c>
      <c r="R24" s="18">
        <v>20.578898536948756</v>
      </c>
      <c r="S24" s="18">
        <v>19.817831758089561</v>
      </c>
      <c r="T24" s="18">
        <v>23.351238887405586</v>
      </c>
      <c r="U24" s="18">
        <v>23.837956998296498</v>
      </c>
      <c r="V24" s="18">
        <v>22.605224427788329</v>
      </c>
      <c r="W24" s="18">
        <v>20.89079558200276</v>
      </c>
      <c r="X24" s="18">
        <v>17.890025502504344</v>
      </c>
      <c r="Y24" s="18">
        <v>14.720022117724611</v>
      </c>
      <c r="Z24" s="19">
        <f t="shared" si="0"/>
        <v>412.67962924910938</v>
      </c>
      <c r="AA24" s="20">
        <v>19</v>
      </c>
    </row>
    <row r="25" spans="1:27" ht="15.95" customHeight="1" x14ac:dyDescent="0.25">
      <c r="A25" s="17">
        <v>44013</v>
      </c>
      <c r="B25" s="18">
        <v>11.541252664427574</v>
      </c>
      <c r="C25" s="18">
        <v>10.53666210599447</v>
      </c>
      <c r="D25" s="18">
        <v>9.9584506171229101</v>
      </c>
      <c r="E25" s="18">
        <v>9.82076201189928</v>
      </c>
      <c r="F25" s="18">
        <v>10.52314265512371</v>
      </c>
      <c r="G25" s="18">
        <v>12.431520228516838</v>
      </c>
      <c r="H25" s="18">
        <v>10.467996248398158</v>
      </c>
      <c r="I25" s="18">
        <v>13.157447827758119</v>
      </c>
      <c r="J25" s="18">
        <v>16.293803896085308</v>
      </c>
      <c r="K25" s="18">
        <v>18.321288532601017</v>
      </c>
      <c r="L25" s="18">
        <v>20.262089639924078</v>
      </c>
      <c r="M25" s="18">
        <v>21.353519048123843</v>
      </c>
      <c r="N25" s="18">
        <v>20.224013970370315</v>
      </c>
      <c r="O25" s="18">
        <v>19.713320016404118</v>
      </c>
      <c r="P25" s="18">
        <v>20.489131991416521</v>
      </c>
      <c r="Q25" s="18">
        <v>20.494442061476143</v>
      </c>
      <c r="R25" s="18">
        <v>20.128383106308718</v>
      </c>
      <c r="S25" s="18">
        <v>19.291273515929106</v>
      </c>
      <c r="T25" s="18">
        <v>22.636830702981037</v>
      </c>
      <c r="U25" s="18">
        <v>23.525147432454695</v>
      </c>
      <c r="V25" s="18">
        <v>22.305525487104596</v>
      </c>
      <c r="W25" s="18">
        <v>20.582240384172742</v>
      </c>
      <c r="X25" s="18">
        <v>17.548917517516308</v>
      </c>
      <c r="Y25" s="18">
        <v>14.254974707127754</v>
      </c>
      <c r="Z25" s="19">
        <f t="shared" si="0"/>
        <v>405.86213636923736</v>
      </c>
      <c r="AA25" s="20">
        <v>22</v>
      </c>
    </row>
    <row r="26" spans="1:27" ht="15.95" customHeight="1" x14ac:dyDescent="0.25">
      <c r="A26" s="17">
        <v>44044</v>
      </c>
      <c r="B26" s="18">
        <v>11.54319733278394</v>
      </c>
      <c r="C26" s="18">
        <v>10.459571177496404</v>
      </c>
      <c r="D26" s="18">
        <v>9.8949764614503586</v>
      </c>
      <c r="E26" s="18">
        <v>9.6881687471686213</v>
      </c>
      <c r="F26" s="18">
        <v>10.337570457968052</v>
      </c>
      <c r="G26" s="18">
        <v>12.206978711248123</v>
      </c>
      <c r="H26" s="18">
        <v>10.105561677104305</v>
      </c>
      <c r="I26" s="18">
        <v>12.738078016604653</v>
      </c>
      <c r="J26" s="18">
        <v>15.804143398054947</v>
      </c>
      <c r="K26" s="18">
        <v>18.045484726084339</v>
      </c>
      <c r="L26" s="18">
        <v>20.065763751424178</v>
      </c>
      <c r="M26" s="18">
        <v>21.072578544533847</v>
      </c>
      <c r="N26" s="18">
        <v>19.832880233598459</v>
      </c>
      <c r="O26" s="18">
        <v>19.523539832944202</v>
      </c>
      <c r="P26" s="18">
        <v>20.175292484241247</v>
      </c>
      <c r="Q26" s="18">
        <v>20.211734966515841</v>
      </c>
      <c r="R26" s="18">
        <v>20.000358557043</v>
      </c>
      <c r="S26" s="18">
        <v>19.266279526997025</v>
      </c>
      <c r="T26" s="18">
        <v>22.898672118455032</v>
      </c>
      <c r="U26" s="18">
        <v>23.313745502542417</v>
      </c>
      <c r="V26" s="18">
        <v>22.050798960155113</v>
      </c>
      <c r="W26" s="18">
        <v>20.316962086301039</v>
      </c>
      <c r="X26" s="18">
        <v>17.453911529539305</v>
      </c>
      <c r="Y26" s="18">
        <v>14.208090562563573</v>
      </c>
      <c r="Z26" s="19">
        <f t="shared" si="0"/>
        <v>401.21433936281812</v>
      </c>
      <c r="AA26" s="20">
        <v>19</v>
      </c>
    </row>
    <row r="27" spans="1:27" ht="15.95" customHeight="1" x14ac:dyDescent="0.25">
      <c r="A27" s="17">
        <v>44075</v>
      </c>
      <c r="B27" s="18">
        <v>12.578288238139745</v>
      </c>
      <c r="C27" s="18">
        <v>11.508354126932588</v>
      </c>
      <c r="D27" s="18">
        <v>10.978327468581764</v>
      </c>
      <c r="E27" s="18">
        <v>10.838838834372741</v>
      </c>
      <c r="F27" s="18">
        <v>11.531969614968204</v>
      </c>
      <c r="G27" s="18">
        <v>13.384575017790787</v>
      </c>
      <c r="H27" s="18">
        <v>11.632268663560325</v>
      </c>
      <c r="I27" s="18">
        <v>14.37679737269459</v>
      </c>
      <c r="J27" s="18">
        <v>17.565308205528211</v>
      </c>
      <c r="K27" s="18">
        <v>19.801070215178235</v>
      </c>
      <c r="L27" s="18">
        <v>21.794367730340277</v>
      </c>
      <c r="M27" s="18">
        <v>22.864649893187192</v>
      </c>
      <c r="N27" s="18">
        <v>21.585885421915705</v>
      </c>
      <c r="O27" s="18">
        <v>21.48348211269569</v>
      </c>
      <c r="P27" s="18">
        <v>22.409285804615259</v>
      </c>
      <c r="Q27" s="18">
        <v>22.339954698015347</v>
      </c>
      <c r="R27" s="18">
        <v>21.777293858296474</v>
      </c>
      <c r="S27" s="18">
        <v>21.179652212426276</v>
      </c>
      <c r="T27" s="18">
        <v>25.88388245087814</v>
      </c>
      <c r="U27" s="18">
        <v>25.695921175559363</v>
      </c>
      <c r="V27" s="18">
        <v>24.010135622068141</v>
      </c>
      <c r="W27" s="18">
        <v>22.19568891251707</v>
      </c>
      <c r="X27" s="18">
        <v>18.877113268460285</v>
      </c>
      <c r="Y27" s="18">
        <v>15.077095036112329</v>
      </c>
      <c r="Z27" s="19">
        <f t="shared" si="0"/>
        <v>441.37020595483472</v>
      </c>
      <c r="AA27" s="20">
        <v>22</v>
      </c>
    </row>
    <row r="28" spans="1:27" ht="15.95" customHeight="1" x14ac:dyDescent="0.25">
      <c r="A28" s="17">
        <v>44105</v>
      </c>
      <c r="B28" s="18">
        <v>13.316698095919325</v>
      </c>
      <c r="C28" s="18">
        <v>12.213902995020714</v>
      </c>
      <c r="D28" s="18">
        <v>11.628812712912197</v>
      </c>
      <c r="E28" s="18">
        <v>11.457715426987303</v>
      </c>
      <c r="F28" s="18">
        <v>12.197367290717061</v>
      </c>
      <c r="G28" s="18">
        <v>14.036892708090249</v>
      </c>
      <c r="H28" s="18">
        <v>12.731987596667999</v>
      </c>
      <c r="I28" s="18">
        <v>15.724321560864006</v>
      </c>
      <c r="J28" s="18">
        <v>18.96009371404466</v>
      </c>
      <c r="K28" s="18">
        <v>21.270124687937844</v>
      </c>
      <c r="L28" s="18">
        <v>23.378010642578737</v>
      </c>
      <c r="M28" s="18">
        <v>24.520137518384423</v>
      </c>
      <c r="N28" s="18">
        <v>23.317760856357026</v>
      </c>
      <c r="O28" s="18">
        <v>22.889464405151749</v>
      </c>
      <c r="P28" s="18">
        <v>23.502287581688115</v>
      </c>
      <c r="Q28" s="18">
        <v>23.226388085247081</v>
      </c>
      <c r="R28" s="18">
        <v>22.889709696382113</v>
      </c>
      <c r="S28" s="18">
        <v>22.930236495702829</v>
      </c>
      <c r="T28" s="18">
        <v>27.533077336069702</v>
      </c>
      <c r="U28" s="18">
        <v>26.746179478562404</v>
      </c>
      <c r="V28" s="18">
        <v>25.414722584282821</v>
      </c>
      <c r="W28" s="18">
        <v>23.576235032570331</v>
      </c>
      <c r="X28" s="18">
        <v>20.123400450797497</v>
      </c>
      <c r="Y28" s="18">
        <v>16.211249102054801</v>
      </c>
      <c r="Z28" s="19">
        <f t="shared" si="0"/>
        <v>469.79677605499103</v>
      </c>
      <c r="AA28" s="20">
        <v>21</v>
      </c>
    </row>
    <row r="29" spans="1:27" ht="15.95" customHeight="1" x14ac:dyDescent="0.25">
      <c r="A29" s="17">
        <v>44136</v>
      </c>
      <c r="B29" s="18">
        <v>13.768479856758297</v>
      </c>
      <c r="C29" s="18">
        <v>12.538089302348631</v>
      </c>
      <c r="D29" s="18">
        <v>11.975997852923122</v>
      </c>
      <c r="E29" s="18">
        <v>11.701902180589649</v>
      </c>
      <c r="F29" s="18">
        <v>12.41680596891851</v>
      </c>
      <c r="G29" s="18">
        <v>14.35009299842925</v>
      </c>
      <c r="H29" s="18">
        <v>13.242026820504734</v>
      </c>
      <c r="I29" s="18">
        <v>16.327169285698439</v>
      </c>
      <c r="J29" s="18">
        <v>19.69927173365695</v>
      </c>
      <c r="K29" s="18">
        <v>22.033839258510419</v>
      </c>
      <c r="L29" s="18">
        <v>24.224317701623931</v>
      </c>
      <c r="M29" s="18">
        <v>25.546557005085269</v>
      </c>
      <c r="N29" s="18">
        <v>24.381965342716555</v>
      </c>
      <c r="O29" s="18">
        <v>23.875728442392735</v>
      </c>
      <c r="P29" s="18">
        <v>24.502708977916988</v>
      </c>
      <c r="Q29" s="18">
        <v>24.536503577786426</v>
      </c>
      <c r="R29" s="18">
        <v>24.18391223710946</v>
      </c>
      <c r="S29" s="18">
        <v>24.177502841929744</v>
      </c>
      <c r="T29" s="18">
        <v>28.941720708685807</v>
      </c>
      <c r="U29" s="18">
        <v>27.969415065978723</v>
      </c>
      <c r="V29" s="18">
        <v>26.452847932423687</v>
      </c>
      <c r="W29" s="18">
        <v>24.38046920760317</v>
      </c>
      <c r="X29" s="18">
        <v>20.828715536384308</v>
      </c>
      <c r="Y29" s="18">
        <v>16.850056665828827</v>
      </c>
      <c r="Z29" s="19">
        <f t="shared" si="0"/>
        <v>488.90609650180375</v>
      </c>
      <c r="AA29" s="20">
        <v>19</v>
      </c>
    </row>
    <row r="30" spans="1:27" ht="15.95" customHeight="1" thickBot="1" x14ac:dyDescent="0.3">
      <c r="A30" s="21">
        <v>44166</v>
      </c>
      <c r="B30" s="22">
        <v>17.160603357984314</v>
      </c>
      <c r="C30" s="22">
        <v>15.465306083684709</v>
      </c>
      <c r="D30" s="22">
        <v>14.550156088478136</v>
      </c>
      <c r="E30" s="22">
        <v>14.186684084862122</v>
      </c>
      <c r="F30" s="22">
        <v>14.784115477320089</v>
      </c>
      <c r="G30" s="22">
        <v>16.268843961544853</v>
      </c>
      <c r="H30" s="22">
        <v>17.957984959952746</v>
      </c>
      <c r="I30" s="22">
        <v>21.914836959027447</v>
      </c>
      <c r="J30" s="22">
        <v>25.98947042732761</v>
      </c>
      <c r="K30" s="22">
        <v>29.153669683691056</v>
      </c>
      <c r="L30" s="22">
        <v>31.690366560945627</v>
      </c>
      <c r="M30" s="22">
        <v>33.299449011085514</v>
      </c>
      <c r="N30" s="22">
        <v>32.453793419522043</v>
      </c>
      <c r="O30" s="22">
        <v>32.019430501266513</v>
      </c>
      <c r="P30" s="22">
        <v>32.698025692842009</v>
      </c>
      <c r="Q30" s="22">
        <v>32.279789802045556</v>
      </c>
      <c r="R30" s="22">
        <v>31.429453058668635</v>
      </c>
      <c r="S30" s="22">
        <v>30.487901790369875</v>
      </c>
      <c r="T30" s="22">
        <v>33.21330047391276</v>
      </c>
      <c r="U30" s="22">
        <v>32.821994583064203</v>
      </c>
      <c r="V30" s="22">
        <v>31.180935611885204</v>
      </c>
      <c r="W30" s="22">
        <v>29.184091593053971</v>
      </c>
      <c r="X30" s="22">
        <v>25.464024843405902</v>
      </c>
      <c r="Y30" s="22">
        <v>21.080233949541636</v>
      </c>
      <c r="Z30" s="23">
        <f t="shared" si="0"/>
        <v>616.73446197548242</v>
      </c>
      <c r="AA30" s="24">
        <v>21</v>
      </c>
    </row>
    <row r="31" spans="1:27" ht="15.95" customHeight="1" thickBot="1" x14ac:dyDescent="0.3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  <c r="AA31" s="32"/>
    </row>
    <row r="32" spans="1:27" ht="16.5" thickBot="1" x14ac:dyDescent="0.3">
      <c r="A32" s="7" t="s">
        <v>30</v>
      </c>
      <c r="B32" s="2"/>
      <c r="C32" s="2"/>
      <c r="D32" s="2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5"/>
      <c r="AA32" s="32"/>
    </row>
    <row r="33" spans="1:27" ht="16.5" thickBot="1" x14ac:dyDescent="0.3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5"/>
      <c r="AA33" s="32"/>
    </row>
    <row r="34" spans="1:27" ht="15.95" customHeight="1" thickBot="1" x14ac:dyDescent="0.25">
      <c r="A34" s="11" t="s">
        <v>3</v>
      </c>
      <c r="B34" s="12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12" t="s">
        <v>9</v>
      </c>
      <c r="H34" s="12" t="s">
        <v>10</v>
      </c>
      <c r="I34" s="12" t="s">
        <v>11</v>
      </c>
      <c r="J34" s="12" t="s">
        <v>12</v>
      </c>
      <c r="K34" s="12" t="s">
        <v>13</v>
      </c>
      <c r="L34" s="12" t="s">
        <v>14</v>
      </c>
      <c r="M34" s="12" t="s">
        <v>15</v>
      </c>
      <c r="N34" s="12" t="s">
        <v>16</v>
      </c>
      <c r="O34" s="12" t="s">
        <v>17</v>
      </c>
      <c r="P34" s="12" t="s">
        <v>18</v>
      </c>
      <c r="Q34" s="12" t="s">
        <v>19</v>
      </c>
      <c r="R34" s="12" t="s">
        <v>20</v>
      </c>
      <c r="S34" s="12" t="s">
        <v>21</v>
      </c>
      <c r="T34" s="12" t="s">
        <v>22</v>
      </c>
      <c r="U34" s="12" t="s">
        <v>23</v>
      </c>
      <c r="V34" s="12" t="s">
        <v>24</v>
      </c>
      <c r="W34" s="12" t="s">
        <v>25</v>
      </c>
      <c r="X34" s="12" t="s">
        <v>26</v>
      </c>
      <c r="Y34" s="12" t="s">
        <v>27</v>
      </c>
      <c r="Z34" s="12" t="s">
        <v>28</v>
      </c>
      <c r="AA34" s="12" t="s">
        <v>29</v>
      </c>
    </row>
    <row r="35" spans="1:27" ht="15.75" x14ac:dyDescent="0.25">
      <c r="A35" s="13">
        <v>43466</v>
      </c>
      <c r="B35" s="14">
        <v>18.89366923227081</v>
      </c>
      <c r="C35" s="14">
        <v>17.319567450154466</v>
      </c>
      <c r="D35" s="14">
        <v>16.481400311389361</v>
      </c>
      <c r="E35" s="14">
        <v>16.036802389664945</v>
      </c>
      <c r="F35" s="14">
        <v>16.280242407672649</v>
      </c>
      <c r="G35" s="14">
        <v>17.073853224230639</v>
      </c>
      <c r="H35" s="14">
        <v>19.440025188114561</v>
      </c>
      <c r="I35" s="14">
        <v>21.967132067292084</v>
      </c>
      <c r="J35" s="14">
        <v>25.622780158980198</v>
      </c>
      <c r="K35" s="14">
        <v>28.603833826652881</v>
      </c>
      <c r="L35" s="14">
        <v>30.869086797800328</v>
      </c>
      <c r="M35" s="14">
        <v>32.198282767617108</v>
      </c>
      <c r="N35" s="14">
        <v>31.820847299193019</v>
      </c>
      <c r="O35" s="14">
        <v>30.585751569179266</v>
      </c>
      <c r="P35" s="14">
        <v>29.50349986337471</v>
      </c>
      <c r="Q35" s="14">
        <v>28.841670616723327</v>
      </c>
      <c r="R35" s="14">
        <v>28.063966207317456</v>
      </c>
      <c r="S35" s="14">
        <v>27.846701650691603</v>
      </c>
      <c r="T35" s="14">
        <v>30.229649568141554</v>
      </c>
      <c r="U35" s="14">
        <v>31.994179906852864</v>
      </c>
      <c r="V35" s="14">
        <v>30.589697801130086</v>
      </c>
      <c r="W35" s="14">
        <v>28.528343285672193</v>
      </c>
      <c r="X35" s="14">
        <v>25.466294846175238</v>
      </c>
      <c r="Y35" s="14">
        <v>22.088184592798768</v>
      </c>
      <c r="Z35" s="15">
        <f>SUM(B35:Y35)</f>
        <v>606.34546302909007</v>
      </c>
      <c r="AA35" s="16">
        <v>4</v>
      </c>
    </row>
    <row r="36" spans="1:27" ht="15.75" x14ac:dyDescent="0.25">
      <c r="A36" s="17">
        <v>43497</v>
      </c>
      <c r="B36" s="18">
        <v>17.200938104259585</v>
      </c>
      <c r="C36" s="18">
        <v>15.834814225898434</v>
      </c>
      <c r="D36" s="18">
        <v>15.059452173855689</v>
      </c>
      <c r="E36" s="18">
        <v>14.676780717481009</v>
      </c>
      <c r="F36" s="18">
        <v>14.998999638011082</v>
      </c>
      <c r="G36" s="18">
        <v>15.977353272053467</v>
      </c>
      <c r="H36" s="18">
        <v>18.450623097207071</v>
      </c>
      <c r="I36" s="18">
        <v>21.129049995280226</v>
      </c>
      <c r="J36" s="18">
        <v>24.517050562419591</v>
      </c>
      <c r="K36" s="18">
        <v>27.192403427494817</v>
      </c>
      <c r="L36" s="18">
        <v>29.092699275238743</v>
      </c>
      <c r="M36" s="18">
        <v>30.366099988058508</v>
      </c>
      <c r="N36" s="18">
        <v>29.978821031004522</v>
      </c>
      <c r="O36" s="18">
        <v>28.537136937618847</v>
      </c>
      <c r="P36" s="18">
        <v>27.524268532222251</v>
      </c>
      <c r="Q36" s="18">
        <v>27.11194464926583</v>
      </c>
      <c r="R36" s="18">
        <v>26.460498266009154</v>
      </c>
      <c r="S36" s="18">
        <v>26.369372110585488</v>
      </c>
      <c r="T36" s="18">
        <v>27.956390874978077</v>
      </c>
      <c r="U36" s="18">
        <v>30.191902272231026</v>
      </c>
      <c r="V36" s="18">
        <v>28.737755612855189</v>
      </c>
      <c r="W36" s="18">
        <v>26.625782440694465</v>
      </c>
      <c r="X36" s="18">
        <v>23.678091957627746</v>
      </c>
      <c r="Y36" s="18">
        <v>20.4954608942801</v>
      </c>
      <c r="Z36" s="19">
        <f t="shared" ref="Z36:Z58" si="1">SUM(B36:Y36)</f>
        <v>568.16369005663091</v>
      </c>
      <c r="AA36" s="20">
        <v>4</v>
      </c>
    </row>
    <row r="37" spans="1:27" ht="15.75" x14ac:dyDescent="0.25">
      <c r="A37" s="17">
        <v>43525</v>
      </c>
      <c r="B37" s="18">
        <v>18.431598993983837</v>
      </c>
      <c r="C37" s="18">
        <v>17.057401598562535</v>
      </c>
      <c r="D37" s="18">
        <v>16.235439992192305</v>
      </c>
      <c r="E37" s="18">
        <v>15.675091197532659</v>
      </c>
      <c r="F37" s="18">
        <v>15.860639930816834</v>
      </c>
      <c r="G37" s="18">
        <v>17.46642707464683</v>
      </c>
      <c r="H37" s="18">
        <v>20.070882091729917</v>
      </c>
      <c r="I37" s="18">
        <v>22.827970491853797</v>
      </c>
      <c r="J37" s="18">
        <v>26.248019823076319</v>
      </c>
      <c r="K37" s="18">
        <v>29.048892078456397</v>
      </c>
      <c r="L37" s="18">
        <v>31.034935352942099</v>
      </c>
      <c r="M37" s="18">
        <v>32.2742927856048</v>
      </c>
      <c r="N37" s="18">
        <v>31.887462273532925</v>
      </c>
      <c r="O37" s="18">
        <v>30.629788098751426</v>
      </c>
      <c r="P37" s="18">
        <v>29.565814662519273</v>
      </c>
      <c r="Q37" s="18">
        <v>28.843975274272832</v>
      </c>
      <c r="R37" s="18">
        <v>28.192897996758933</v>
      </c>
      <c r="S37" s="18">
        <v>27.873417062022199</v>
      </c>
      <c r="T37" s="18">
        <v>29.483408463940677</v>
      </c>
      <c r="U37" s="18">
        <v>31.565017676928306</v>
      </c>
      <c r="V37" s="18">
        <v>30.095276160330748</v>
      </c>
      <c r="W37" s="18">
        <v>27.902320925710661</v>
      </c>
      <c r="X37" s="18">
        <v>24.855499326044171</v>
      </c>
      <c r="Y37" s="18">
        <v>21.425033102351485</v>
      </c>
      <c r="Z37" s="19">
        <f t="shared" si="1"/>
        <v>604.55150243456205</v>
      </c>
      <c r="AA37" s="20">
        <v>5</v>
      </c>
    </row>
    <row r="38" spans="1:27" ht="15.75" x14ac:dyDescent="0.25">
      <c r="A38" s="17">
        <v>43556</v>
      </c>
      <c r="B38" s="18">
        <v>17.281342454326293</v>
      </c>
      <c r="C38" s="18">
        <v>15.890390998417814</v>
      </c>
      <c r="D38" s="18">
        <v>15.049503645295449</v>
      </c>
      <c r="E38" s="18">
        <v>14.744560009906078</v>
      </c>
      <c r="F38" s="18">
        <v>15.088703377651402</v>
      </c>
      <c r="G38" s="18">
        <v>15.961616961427378</v>
      </c>
      <c r="H38" s="18">
        <v>18.294237579886072</v>
      </c>
      <c r="I38" s="18">
        <v>21.120228791037121</v>
      </c>
      <c r="J38" s="18">
        <v>24.334742188419046</v>
      </c>
      <c r="K38" s="18">
        <v>27.021477254824404</v>
      </c>
      <c r="L38" s="18">
        <v>28.849754272403231</v>
      </c>
      <c r="M38" s="18">
        <v>30.116681647982602</v>
      </c>
      <c r="N38" s="18">
        <v>29.811640665727467</v>
      </c>
      <c r="O38" s="18">
        <v>28.347312045239597</v>
      </c>
      <c r="P38" s="18">
        <v>26.521624371100891</v>
      </c>
      <c r="Q38" s="18">
        <v>26.295176005827891</v>
      </c>
      <c r="R38" s="18">
        <v>25.95213996022478</v>
      </c>
      <c r="S38" s="18">
        <v>26.172739581501197</v>
      </c>
      <c r="T38" s="18">
        <v>28.337338853829635</v>
      </c>
      <c r="U38" s="18">
        <v>29.75958956123722</v>
      </c>
      <c r="V38" s="18">
        <v>28.256949364954032</v>
      </c>
      <c r="W38" s="18">
        <v>26.42291948574934</v>
      </c>
      <c r="X38" s="18">
        <v>23.334881429011013</v>
      </c>
      <c r="Y38" s="18">
        <v>20.353703115429063</v>
      </c>
      <c r="Z38" s="19">
        <f t="shared" si="1"/>
        <v>563.31925362140908</v>
      </c>
      <c r="AA38" s="20">
        <v>4</v>
      </c>
    </row>
    <row r="39" spans="1:27" ht="15.75" x14ac:dyDescent="0.25">
      <c r="A39" s="17">
        <v>43586</v>
      </c>
      <c r="B39" s="18">
        <v>16.055296192019824</v>
      </c>
      <c r="C39" s="18">
        <v>14.715676015158923</v>
      </c>
      <c r="D39" s="18">
        <v>13.935208383587504</v>
      </c>
      <c r="E39" s="18">
        <v>13.597086787932167</v>
      </c>
      <c r="F39" s="18">
        <v>13.862999779321413</v>
      </c>
      <c r="G39" s="18">
        <v>14.242763775206477</v>
      </c>
      <c r="H39" s="18">
        <v>16.838159184056423</v>
      </c>
      <c r="I39" s="18">
        <v>19.772450142691145</v>
      </c>
      <c r="J39" s="18">
        <v>22.754818366722983</v>
      </c>
      <c r="K39" s="18">
        <v>25.221263610919557</v>
      </c>
      <c r="L39" s="18">
        <v>26.915505695183754</v>
      </c>
      <c r="M39" s="18">
        <v>27.931318016619485</v>
      </c>
      <c r="N39" s="18">
        <v>27.577566938010207</v>
      </c>
      <c r="O39" s="18">
        <v>26.206722575152945</v>
      </c>
      <c r="P39" s="18">
        <v>25.294791645812722</v>
      </c>
      <c r="Q39" s="18">
        <v>24.666611401570314</v>
      </c>
      <c r="R39" s="18">
        <v>24.226648151557015</v>
      </c>
      <c r="S39" s="18">
        <v>24.15662869747122</v>
      </c>
      <c r="T39" s="18">
        <v>26.439924446696878</v>
      </c>
      <c r="U39" s="18">
        <v>27.602218651056646</v>
      </c>
      <c r="V39" s="18">
        <v>26.325311904378715</v>
      </c>
      <c r="W39" s="18">
        <v>23.889350834351752</v>
      </c>
      <c r="X39" s="18">
        <v>21.258703939435634</v>
      </c>
      <c r="Y39" s="18">
        <v>18.625314013246943</v>
      </c>
      <c r="Z39" s="19">
        <f t="shared" si="1"/>
        <v>522.11233914816069</v>
      </c>
      <c r="AA39" s="20">
        <v>4</v>
      </c>
    </row>
    <row r="40" spans="1:27" ht="15.75" x14ac:dyDescent="0.25">
      <c r="A40" s="17">
        <v>43617</v>
      </c>
      <c r="B40" s="18">
        <v>11.898707497116774</v>
      </c>
      <c r="C40" s="18">
        <v>10.93222789884161</v>
      </c>
      <c r="D40" s="18">
        <v>10.240241956464764</v>
      </c>
      <c r="E40" s="18">
        <v>10.089171262519805</v>
      </c>
      <c r="F40" s="18">
        <v>10.229241723349702</v>
      </c>
      <c r="G40" s="18">
        <v>10.486005790096197</v>
      </c>
      <c r="H40" s="18">
        <v>12.282214460749486</v>
      </c>
      <c r="I40" s="18">
        <v>14.316901342688837</v>
      </c>
      <c r="J40" s="18">
        <v>16.41817496622771</v>
      </c>
      <c r="K40" s="18">
        <v>18.186398026034084</v>
      </c>
      <c r="L40" s="18">
        <v>19.485879439315525</v>
      </c>
      <c r="M40" s="18">
        <v>20.354554444294322</v>
      </c>
      <c r="N40" s="18">
        <v>20.08186963214068</v>
      </c>
      <c r="O40" s="18">
        <v>19.53121183824004</v>
      </c>
      <c r="P40" s="18">
        <v>19.001574082383172</v>
      </c>
      <c r="Q40" s="18">
        <v>18.547308574505337</v>
      </c>
      <c r="R40" s="18">
        <v>18.082359157753999</v>
      </c>
      <c r="S40" s="18">
        <v>18.018835406651839</v>
      </c>
      <c r="T40" s="18">
        <v>19.156765187531441</v>
      </c>
      <c r="U40" s="18">
        <v>20.54612824059123</v>
      </c>
      <c r="V40" s="18">
        <v>19.944776338984084</v>
      </c>
      <c r="W40" s="18">
        <v>18.607562850051458</v>
      </c>
      <c r="X40" s="18">
        <v>16.328630409459528</v>
      </c>
      <c r="Y40" s="18">
        <v>14.116465172709937</v>
      </c>
      <c r="Z40" s="19">
        <f t="shared" si="1"/>
        <v>386.88320569870154</v>
      </c>
      <c r="AA40" s="20">
        <v>5</v>
      </c>
    </row>
    <row r="41" spans="1:27" ht="15.75" x14ac:dyDescent="0.25">
      <c r="A41" s="17">
        <v>43647</v>
      </c>
      <c r="B41" s="18">
        <v>11.680474705903581</v>
      </c>
      <c r="C41" s="18">
        <v>10.782773483397492</v>
      </c>
      <c r="D41" s="18">
        <v>10.331436060424124</v>
      </c>
      <c r="E41" s="18">
        <v>10.070916425535579</v>
      </c>
      <c r="F41" s="18">
        <v>10.225082347929572</v>
      </c>
      <c r="G41" s="18">
        <v>10.670696412277891</v>
      </c>
      <c r="H41" s="18">
        <v>12.296559257854916</v>
      </c>
      <c r="I41" s="18">
        <v>14.333579012032761</v>
      </c>
      <c r="J41" s="18">
        <v>16.736518527578824</v>
      </c>
      <c r="K41" s="18">
        <v>18.26933100801935</v>
      </c>
      <c r="L41" s="18">
        <v>19.643514159901386</v>
      </c>
      <c r="M41" s="18">
        <v>20.128992559920015</v>
      </c>
      <c r="N41" s="18">
        <v>19.643829490027734</v>
      </c>
      <c r="O41" s="18">
        <v>18.754640396892796</v>
      </c>
      <c r="P41" s="18">
        <v>18.231995678262599</v>
      </c>
      <c r="Q41" s="18">
        <v>17.956228776229324</v>
      </c>
      <c r="R41" s="18">
        <v>17.640494096059406</v>
      </c>
      <c r="S41" s="18">
        <v>17.73000269895865</v>
      </c>
      <c r="T41" s="18">
        <v>18.864913312789078</v>
      </c>
      <c r="U41" s="18">
        <v>19.670280902476776</v>
      </c>
      <c r="V41" s="18">
        <v>18.881079789043355</v>
      </c>
      <c r="W41" s="18">
        <v>17.707814005183771</v>
      </c>
      <c r="X41" s="18">
        <v>15.704381059501806</v>
      </c>
      <c r="Y41" s="18">
        <v>13.65984333406184</v>
      </c>
      <c r="Z41" s="19">
        <f t="shared" si="1"/>
        <v>379.6153775002627</v>
      </c>
      <c r="AA41" s="20">
        <v>3</v>
      </c>
    </row>
    <row r="42" spans="1:27" ht="15.75" x14ac:dyDescent="0.25">
      <c r="A42" s="17">
        <v>43678</v>
      </c>
      <c r="B42" s="18">
        <v>11.472219895464825</v>
      </c>
      <c r="C42" s="18">
        <v>10.588360567247967</v>
      </c>
      <c r="D42" s="18">
        <v>10.100747177347362</v>
      </c>
      <c r="E42" s="18">
        <v>9.7684835538740629</v>
      </c>
      <c r="F42" s="18">
        <v>10.009570736481816</v>
      </c>
      <c r="G42" s="18">
        <v>10.583328339670519</v>
      </c>
      <c r="H42" s="18">
        <v>12.279285416266049</v>
      </c>
      <c r="I42" s="18">
        <v>14.356927033773836</v>
      </c>
      <c r="J42" s="18">
        <v>16.556299934012941</v>
      </c>
      <c r="K42" s="18">
        <v>18.375256569377193</v>
      </c>
      <c r="L42" s="18">
        <v>19.608815194533754</v>
      </c>
      <c r="M42" s="18">
        <v>20.56279585603906</v>
      </c>
      <c r="N42" s="18">
        <v>20.074479741100689</v>
      </c>
      <c r="O42" s="18">
        <v>19.075427833628282</v>
      </c>
      <c r="P42" s="18">
        <v>18.612158890110003</v>
      </c>
      <c r="Q42" s="18">
        <v>18.337501334360852</v>
      </c>
      <c r="R42" s="18">
        <v>18.074988084491103</v>
      </c>
      <c r="S42" s="18">
        <v>17.873020938258676</v>
      </c>
      <c r="T42" s="18">
        <v>19.036514691647987</v>
      </c>
      <c r="U42" s="18">
        <v>20.117508799290469</v>
      </c>
      <c r="V42" s="18">
        <v>19.121563951193046</v>
      </c>
      <c r="W42" s="18">
        <v>17.774162564520296</v>
      </c>
      <c r="X42" s="18">
        <v>15.820919570889643</v>
      </c>
      <c r="Y42" s="18">
        <v>13.652504605011487</v>
      </c>
      <c r="Z42" s="19">
        <f t="shared" si="1"/>
        <v>381.8328412785919</v>
      </c>
      <c r="AA42" s="20">
        <v>5</v>
      </c>
    </row>
    <row r="43" spans="1:27" ht="15.75" x14ac:dyDescent="0.25">
      <c r="A43" s="17">
        <v>43709</v>
      </c>
      <c r="B43" s="18">
        <v>12.475866574485472</v>
      </c>
      <c r="C43" s="18">
        <v>11.569334672949449</v>
      </c>
      <c r="D43" s="18">
        <v>10.977344038901006</v>
      </c>
      <c r="E43" s="18">
        <v>10.646105774311494</v>
      </c>
      <c r="F43" s="18">
        <v>10.775455910075173</v>
      </c>
      <c r="G43" s="18">
        <v>11.250843230991642</v>
      </c>
      <c r="H43" s="18">
        <v>13.314433877513242</v>
      </c>
      <c r="I43" s="18">
        <v>15.384950534928059</v>
      </c>
      <c r="J43" s="18">
        <v>17.865010042931033</v>
      </c>
      <c r="K43" s="18">
        <v>19.884968437842645</v>
      </c>
      <c r="L43" s="18">
        <v>21.188953388657239</v>
      </c>
      <c r="M43" s="18">
        <v>21.891529777499613</v>
      </c>
      <c r="N43" s="18">
        <v>21.283260198061093</v>
      </c>
      <c r="O43" s="18">
        <v>20.40733431473673</v>
      </c>
      <c r="P43" s="18">
        <v>19.758352909088629</v>
      </c>
      <c r="Q43" s="18">
        <v>19.242645628970187</v>
      </c>
      <c r="R43" s="18">
        <v>18.985372186108194</v>
      </c>
      <c r="S43" s="18">
        <v>19.113113536775472</v>
      </c>
      <c r="T43" s="18">
        <v>20.700039892354368</v>
      </c>
      <c r="U43" s="18">
        <v>21.138278319251633</v>
      </c>
      <c r="V43" s="18">
        <v>20.205150827866184</v>
      </c>
      <c r="W43" s="18">
        <v>18.749740532912526</v>
      </c>
      <c r="X43" s="18">
        <v>16.759271729427496</v>
      </c>
      <c r="Y43" s="18">
        <v>14.575894923972466</v>
      </c>
      <c r="Z43" s="19">
        <f t="shared" si="1"/>
        <v>408.14325126061101</v>
      </c>
      <c r="AA43" s="20">
        <v>4</v>
      </c>
    </row>
    <row r="44" spans="1:27" ht="15.75" x14ac:dyDescent="0.25">
      <c r="A44" s="17">
        <v>43739</v>
      </c>
      <c r="B44" s="18">
        <v>13.332744064986549</v>
      </c>
      <c r="C44" s="18">
        <v>12.436521814787515</v>
      </c>
      <c r="D44" s="18">
        <v>11.844095306181771</v>
      </c>
      <c r="E44" s="18">
        <v>11.534115467342005</v>
      </c>
      <c r="F44" s="18">
        <v>11.803375565209571</v>
      </c>
      <c r="G44" s="18">
        <v>12.387849482184045</v>
      </c>
      <c r="H44" s="18">
        <v>14.382599488810989</v>
      </c>
      <c r="I44" s="18">
        <v>16.535344016573731</v>
      </c>
      <c r="J44" s="18">
        <v>18.84111824295988</v>
      </c>
      <c r="K44" s="18">
        <v>20.643696988792279</v>
      </c>
      <c r="L44" s="18">
        <v>22.104065130336664</v>
      </c>
      <c r="M44" s="18">
        <v>23.405440878583498</v>
      </c>
      <c r="N44" s="18">
        <v>22.770610238496324</v>
      </c>
      <c r="O44" s="18">
        <v>21.312008567295607</v>
      </c>
      <c r="P44" s="18">
        <v>20.533927681200218</v>
      </c>
      <c r="Q44" s="18">
        <v>20.05628612561447</v>
      </c>
      <c r="R44" s="18">
        <v>19.735225579342092</v>
      </c>
      <c r="S44" s="18">
        <v>20.917355061664189</v>
      </c>
      <c r="T44" s="18">
        <v>22.321398722964169</v>
      </c>
      <c r="U44" s="18">
        <v>22.260686621810486</v>
      </c>
      <c r="V44" s="18">
        <v>21.335140609343874</v>
      </c>
      <c r="W44" s="18">
        <v>19.843414586492251</v>
      </c>
      <c r="X44" s="18">
        <v>17.745604283648277</v>
      </c>
      <c r="Y44" s="18">
        <v>15.230419628477076</v>
      </c>
      <c r="Z44" s="19">
        <f t="shared" si="1"/>
        <v>433.31304415309751</v>
      </c>
      <c r="AA44" s="20">
        <v>4</v>
      </c>
    </row>
    <row r="45" spans="1:27" ht="15.75" x14ac:dyDescent="0.25">
      <c r="A45" s="17">
        <v>43770</v>
      </c>
      <c r="B45" s="18">
        <v>13.669544703668755</v>
      </c>
      <c r="C45" s="18">
        <v>12.704260628429552</v>
      </c>
      <c r="D45" s="18">
        <v>12.126275730135337</v>
      </c>
      <c r="E45" s="18">
        <v>11.842939753977078</v>
      </c>
      <c r="F45" s="18">
        <v>12.037318633463411</v>
      </c>
      <c r="G45" s="18">
        <v>12.864354215069685</v>
      </c>
      <c r="H45" s="18">
        <v>15.12936091592254</v>
      </c>
      <c r="I45" s="18">
        <v>17.492118246017615</v>
      </c>
      <c r="J45" s="18">
        <v>19.950040980568232</v>
      </c>
      <c r="K45" s="18">
        <v>21.756859407743711</v>
      </c>
      <c r="L45" s="18">
        <v>23.04392898080286</v>
      </c>
      <c r="M45" s="18">
        <v>23.952138154864187</v>
      </c>
      <c r="N45" s="18">
        <v>23.518680007459601</v>
      </c>
      <c r="O45" s="18">
        <v>22.619842535376968</v>
      </c>
      <c r="P45" s="18">
        <v>21.920511828391078</v>
      </c>
      <c r="Q45" s="18">
        <v>21.41002016905729</v>
      </c>
      <c r="R45" s="18">
        <v>21.04277405136343</v>
      </c>
      <c r="S45" s="18">
        <v>21.824847439773087</v>
      </c>
      <c r="T45" s="18">
        <v>24.210039625095497</v>
      </c>
      <c r="U45" s="18">
        <v>23.875456921213818</v>
      </c>
      <c r="V45" s="18">
        <v>22.825670282769977</v>
      </c>
      <c r="W45" s="18">
        <v>21.247603989437827</v>
      </c>
      <c r="X45" s="18">
        <v>19.068768094104442</v>
      </c>
      <c r="Y45" s="18">
        <v>16.417113885714041</v>
      </c>
      <c r="Z45" s="19">
        <f t="shared" si="1"/>
        <v>456.55046918042001</v>
      </c>
      <c r="AA45" s="20">
        <v>5</v>
      </c>
    </row>
    <row r="46" spans="1:27" ht="16.5" thickBot="1" x14ac:dyDescent="0.3">
      <c r="A46" s="21">
        <v>43800</v>
      </c>
      <c r="B46" s="22">
        <v>17.643777935696729</v>
      </c>
      <c r="C46" s="22">
        <v>15.93008759751676</v>
      </c>
      <c r="D46" s="22">
        <v>14.661935652745306</v>
      </c>
      <c r="E46" s="22">
        <v>14.496860197985932</v>
      </c>
      <c r="F46" s="22">
        <v>14.768150606091851</v>
      </c>
      <c r="G46" s="22">
        <v>15.448418590711473</v>
      </c>
      <c r="H46" s="22">
        <v>17.449397296368268</v>
      </c>
      <c r="I46" s="22">
        <v>20.197417675625147</v>
      </c>
      <c r="J46" s="22">
        <v>22.865559332585526</v>
      </c>
      <c r="K46" s="22">
        <v>25.358304195472535</v>
      </c>
      <c r="L46" s="22">
        <v>27.040602819599236</v>
      </c>
      <c r="M46" s="22">
        <v>28.331975853147085</v>
      </c>
      <c r="N46" s="22">
        <v>27.873763741013292</v>
      </c>
      <c r="O46" s="22">
        <v>27.153734747660842</v>
      </c>
      <c r="P46" s="22">
        <v>26.11383435289072</v>
      </c>
      <c r="Q46" s="22">
        <v>25.732651034715907</v>
      </c>
      <c r="R46" s="22">
        <v>25.00316041681765</v>
      </c>
      <c r="S46" s="22">
        <v>25.845086742792617</v>
      </c>
      <c r="T46" s="22">
        <v>28.964428448701995</v>
      </c>
      <c r="U46" s="22">
        <v>29.169910112065281</v>
      </c>
      <c r="V46" s="22">
        <v>27.533898345077354</v>
      </c>
      <c r="W46" s="22">
        <v>26.022782461630158</v>
      </c>
      <c r="X46" s="22">
        <v>23.284382119969472</v>
      </c>
      <c r="Y46" s="22">
        <v>20.070866399264133</v>
      </c>
      <c r="Z46" s="23">
        <f t="shared" si="1"/>
        <v>546.96098667614524</v>
      </c>
      <c r="AA46" s="24">
        <v>4</v>
      </c>
    </row>
    <row r="47" spans="1:27" ht="15.75" x14ac:dyDescent="0.25">
      <c r="A47" s="25">
        <v>43831</v>
      </c>
      <c r="B47" s="26">
        <v>16.797816688956782</v>
      </c>
      <c r="C47" s="26">
        <v>15.12470448941324</v>
      </c>
      <c r="D47" s="26">
        <v>14.224182061466468</v>
      </c>
      <c r="E47" s="26">
        <v>13.717387368263427</v>
      </c>
      <c r="F47" s="26">
        <v>13.952692743973856</v>
      </c>
      <c r="G47" s="26">
        <v>14.529080893609589</v>
      </c>
      <c r="H47" s="26">
        <v>15.086593459093809</v>
      </c>
      <c r="I47" s="26">
        <v>17.839839320999886</v>
      </c>
      <c r="J47" s="26">
        <v>21.848197614038401</v>
      </c>
      <c r="K47" s="26">
        <v>25.131768153594798</v>
      </c>
      <c r="L47" s="26">
        <v>27.630899490252816</v>
      </c>
      <c r="M47" s="26">
        <v>29.05861446153714</v>
      </c>
      <c r="N47" s="26">
        <v>28.693195683371258</v>
      </c>
      <c r="O47" s="26">
        <v>27.323073582192642</v>
      </c>
      <c r="P47" s="26">
        <v>26.021961965441093</v>
      </c>
      <c r="Q47" s="26">
        <v>25.224550841141372</v>
      </c>
      <c r="R47" s="26">
        <v>24.312011110439073</v>
      </c>
      <c r="S47" s="26">
        <v>23.833886836487316</v>
      </c>
      <c r="T47" s="26">
        <v>27.03743275251513</v>
      </c>
      <c r="U47" s="26">
        <v>28.534205149183656</v>
      </c>
      <c r="V47" s="26">
        <v>27.306837553641373</v>
      </c>
      <c r="W47" s="26">
        <v>25.606392595122522</v>
      </c>
      <c r="X47" s="26">
        <v>22.954514079046621</v>
      </c>
      <c r="Y47" s="26">
        <v>19.819214804404666</v>
      </c>
      <c r="Z47" s="27">
        <f t="shared" si="1"/>
        <v>531.60905369818704</v>
      </c>
      <c r="AA47" s="28">
        <v>4</v>
      </c>
    </row>
    <row r="48" spans="1:27" ht="15.75" x14ac:dyDescent="0.25">
      <c r="A48" s="17">
        <v>43862</v>
      </c>
      <c r="B48" s="18">
        <v>16.257769997414226</v>
      </c>
      <c r="C48" s="18">
        <v>14.720926629274068</v>
      </c>
      <c r="D48" s="18">
        <v>13.84313949628746</v>
      </c>
      <c r="E48" s="18">
        <v>13.393139173148686</v>
      </c>
      <c r="F48" s="18">
        <v>13.68154247550758</v>
      </c>
      <c r="G48" s="18">
        <v>14.640493292376448</v>
      </c>
      <c r="H48" s="18">
        <v>15.533286849465057</v>
      </c>
      <c r="I48" s="18">
        <v>18.666464821427674</v>
      </c>
      <c r="J48" s="18">
        <v>22.640517198588284</v>
      </c>
      <c r="K48" s="18">
        <v>25.767258152557083</v>
      </c>
      <c r="L48" s="18">
        <v>28.00851957953909</v>
      </c>
      <c r="M48" s="18">
        <v>29.478350285142731</v>
      </c>
      <c r="N48" s="18">
        <v>29.014965374007424</v>
      </c>
      <c r="O48" s="18">
        <v>27.331024918986884</v>
      </c>
      <c r="P48" s="18">
        <v>26.075301851064687</v>
      </c>
      <c r="Q48" s="18">
        <v>25.541751169131189</v>
      </c>
      <c r="R48" s="18">
        <v>24.687774604035262</v>
      </c>
      <c r="S48" s="18">
        <v>24.334922122989127</v>
      </c>
      <c r="T48" s="18">
        <v>26.804681241419296</v>
      </c>
      <c r="U48" s="18">
        <v>29.04536684180264</v>
      </c>
      <c r="V48" s="18">
        <v>27.635450780374903</v>
      </c>
      <c r="W48" s="18">
        <v>25.693834680105567</v>
      </c>
      <c r="X48" s="18">
        <v>22.904794294683672</v>
      </c>
      <c r="Y48" s="18">
        <v>19.718578908472672</v>
      </c>
      <c r="Z48" s="19">
        <f t="shared" si="1"/>
        <v>535.41985473780187</v>
      </c>
      <c r="AA48" s="20">
        <v>5</v>
      </c>
    </row>
    <row r="49" spans="1:27" ht="15.75" x14ac:dyDescent="0.25">
      <c r="A49" s="17">
        <v>43891</v>
      </c>
      <c r="B49" s="18">
        <v>16.682900163390855</v>
      </c>
      <c r="C49" s="18">
        <v>15.200715043094959</v>
      </c>
      <c r="D49" s="18">
        <v>14.329597293014764</v>
      </c>
      <c r="E49" s="18">
        <v>13.723638568299322</v>
      </c>
      <c r="F49" s="18">
        <v>13.89825801186181</v>
      </c>
      <c r="G49" s="18">
        <v>15.416264540672625</v>
      </c>
      <c r="H49" s="18">
        <v>16.323266737081603</v>
      </c>
      <c r="I49" s="18">
        <v>19.449856688947314</v>
      </c>
      <c r="J49" s="18">
        <v>23.291744871751547</v>
      </c>
      <c r="K49" s="18">
        <v>26.42872949082664</v>
      </c>
      <c r="L49" s="18">
        <v>28.653295821952192</v>
      </c>
      <c r="M49" s="18">
        <v>30.008149282396118</v>
      </c>
      <c r="N49" s="18">
        <v>29.583313061071671</v>
      </c>
      <c r="O49" s="18">
        <v>28.138055424469897</v>
      </c>
      <c r="P49" s="18">
        <v>26.757714578700593</v>
      </c>
      <c r="Q49" s="18">
        <v>25.978904499106292</v>
      </c>
      <c r="R49" s="18">
        <v>25.217616606940865</v>
      </c>
      <c r="S49" s="18">
        <v>24.615201712280637</v>
      </c>
      <c r="T49" s="18">
        <v>27.108878114082465</v>
      </c>
      <c r="U49" s="18">
        <v>29.097243427606664</v>
      </c>
      <c r="V49" s="18">
        <v>27.691311665915002</v>
      </c>
      <c r="W49" s="18">
        <v>25.759730553927746</v>
      </c>
      <c r="X49" s="18">
        <v>23.006337874200923</v>
      </c>
      <c r="Y49" s="18">
        <v>19.696662825333338</v>
      </c>
      <c r="Z49" s="19">
        <f t="shared" si="1"/>
        <v>546.05738685692575</v>
      </c>
      <c r="AA49" s="20">
        <v>4</v>
      </c>
    </row>
    <row r="50" spans="1:27" ht="15.75" x14ac:dyDescent="0.25">
      <c r="A50" s="17">
        <v>43922</v>
      </c>
      <c r="B50" s="18">
        <v>15.390465083300672</v>
      </c>
      <c r="C50" s="18">
        <v>13.88784407628695</v>
      </c>
      <c r="D50" s="18">
        <v>13.002012465670827</v>
      </c>
      <c r="E50" s="18">
        <v>12.645476979734703</v>
      </c>
      <c r="F50" s="18">
        <v>12.944211911124508</v>
      </c>
      <c r="G50" s="18">
        <v>13.684075379826893</v>
      </c>
      <c r="H50" s="18">
        <v>14.327752932855173</v>
      </c>
      <c r="I50" s="18">
        <v>17.488674811370586</v>
      </c>
      <c r="J50" s="18">
        <v>21.051654281901314</v>
      </c>
      <c r="K50" s="18">
        <v>24.014707432420551</v>
      </c>
      <c r="L50" s="18">
        <v>26.040258777053616</v>
      </c>
      <c r="M50" s="18">
        <v>27.414534755281963</v>
      </c>
      <c r="N50" s="18">
        <v>27.107477805532497</v>
      </c>
      <c r="O50" s="18">
        <v>25.502949106939319</v>
      </c>
      <c r="P50" s="18">
        <v>23.466841953133859</v>
      </c>
      <c r="Q50" s="18">
        <v>23.167107731502817</v>
      </c>
      <c r="R50" s="18">
        <v>22.67547572176688</v>
      </c>
      <c r="S50" s="18">
        <v>22.701893177589064</v>
      </c>
      <c r="T50" s="18">
        <v>25.814541263481559</v>
      </c>
      <c r="U50" s="18">
        <v>26.875315306492055</v>
      </c>
      <c r="V50" s="18">
        <v>25.502620208827693</v>
      </c>
      <c r="W50" s="18">
        <v>23.901663770552901</v>
      </c>
      <c r="X50" s="18">
        <v>21.20107630786093</v>
      </c>
      <c r="Y50" s="18">
        <v>18.34641289041318</v>
      </c>
      <c r="Z50" s="19">
        <f t="shared" si="1"/>
        <v>498.15504413092043</v>
      </c>
      <c r="AA50" s="20">
        <v>4</v>
      </c>
    </row>
    <row r="51" spans="1:27" ht="15.75" x14ac:dyDescent="0.25">
      <c r="A51" s="17">
        <v>43952</v>
      </c>
      <c r="B51" s="18">
        <v>14.287262301997213</v>
      </c>
      <c r="C51" s="18">
        <v>12.798259173661695</v>
      </c>
      <c r="D51" s="18">
        <v>11.936698463448561</v>
      </c>
      <c r="E51" s="18">
        <v>11.560554344215806</v>
      </c>
      <c r="F51" s="18">
        <v>11.788904955545675</v>
      </c>
      <c r="G51" s="18">
        <v>11.958943980277752</v>
      </c>
      <c r="H51" s="18">
        <v>9.9804657116318936</v>
      </c>
      <c r="I51" s="18">
        <v>13.388006931925659</v>
      </c>
      <c r="J51" s="18">
        <v>16.845543403605795</v>
      </c>
      <c r="K51" s="18">
        <v>19.651505035266794</v>
      </c>
      <c r="L51" s="18">
        <v>21.594414815821644</v>
      </c>
      <c r="M51" s="18">
        <v>22.696468739751758</v>
      </c>
      <c r="N51" s="18">
        <v>22.324185447809612</v>
      </c>
      <c r="O51" s="18">
        <v>20.747705971302842</v>
      </c>
      <c r="P51" s="18">
        <v>19.596831720762538</v>
      </c>
      <c r="Q51" s="18">
        <v>18.837437821679437</v>
      </c>
      <c r="R51" s="18">
        <v>18.230690094452534</v>
      </c>
      <c r="S51" s="18">
        <v>17.969433648142683</v>
      </c>
      <c r="T51" s="18">
        <v>24.122306824712183</v>
      </c>
      <c r="U51" s="18">
        <v>25.010579442296006</v>
      </c>
      <c r="V51" s="18">
        <v>23.825807705569986</v>
      </c>
      <c r="W51" s="18">
        <v>21.546910466021522</v>
      </c>
      <c r="X51" s="18">
        <v>19.242082045073694</v>
      </c>
      <c r="Y51" s="18">
        <v>16.792023274516762</v>
      </c>
      <c r="Z51" s="19">
        <f t="shared" si="1"/>
        <v>426.73302231949015</v>
      </c>
      <c r="AA51" s="20">
        <v>5</v>
      </c>
    </row>
    <row r="52" spans="1:27" ht="15.75" x14ac:dyDescent="0.25">
      <c r="A52" s="17">
        <v>43983</v>
      </c>
      <c r="B52" s="18">
        <v>12.709622613519002</v>
      </c>
      <c r="C52" s="18">
        <v>11.396725517078846</v>
      </c>
      <c r="D52" s="18">
        <v>10.509727820456799</v>
      </c>
      <c r="E52" s="18">
        <v>10.257108995999495</v>
      </c>
      <c r="F52" s="18">
        <v>10.384001952112413</v>
      </c>
      <c r="G52" s="18">
        <v>10.476925003536905</v>
      </c>
      <c r="H52" s="18">
        <v>8.0370092542986384</v>
      </c>
      <c r="I52" s="18">
        <v>11.010135129925075</v>
      </c>
      <c r="J52" s="18">
        <v>14.156189336969824</v>
      </c>
      <c r="K52" s="18">
        <v>16.706814459001137</v>
      </c>
      <c r="L52" s="18">
        <v>18.514303634024991</v>
      </c>
      <c r="M52" s="18">
        <v>19.608638799943236</v>
      </c>
      <c r="N52" s="18">
        <v>19.184617067817371</v>
      </c>
      <c r="O52" s="18">
        <v>18.175170118950902</v>
      </c>
      <c r="P52" s="18">
        <v>17.263011748230277</v>
      </c>
      <c r="Q52" s="18">
        <v>16.586061341949531</v>
      </c>
      <c r="R52" s="18">
        <v>15.84821843257734</v>
      </c>
      <c r="S52" s="18">
        <v>15.589984362619582</v>
      </c>
      <c r="T52" s="18">
        <v>20.589385706098874</v>
      </c>
      <c r="U52" s="18">
        <v>22.053678525701251</v>
      </c>
      <c r="V52" s="18">
        <v>21.391887853750873</v>
      </c>
      <c r="W52" s="18">
        <v>20.112494512121202</v>
      </c>
      <c r="X52" s="18">
        <v>17.699105911205955</v>
      </c>
      <c r="Y52" s="18">
        <v>15.167584713224262</v>
      </c>
      <c r="Z52" s="19">
        <f t="shared" si="1"/>
        <v>373.4284028111137</v>
      </c>
      <c r="AA52" s="20">
        <v>4</v>
      </c>
    </row>
    <row r="53" spans="1:27" ht="15.75" x14ac:dyDescent="0.25">
      <c r="A53" s="17">
        <v>44013</v>
      </c>
      <c r="B53" s="18">
        <v>12.604378909057356</v>
      </c>
      <c r="C53" s="18">
        <v>11.357219087557187</v>
      </c>
      <c r="D53" s="18">
        <v>10.685354166760053</v>
      </c>
      <c r="E53" s="18">
        <v>10.290066876795741</v>
      </c>
      <c r="F53" s="18">
        <v>10.417962178390525</v>
      </c>
      <c r="G53" s="18">
        <v>10.743538525406052</v>
      </c>
      <c r="H53" s="18">
        <v>8.0965364442051637</v>
      </c>
      <c r="I53" s="18">
        <v>10.977157890018056</v>
      </c>
      <c r="J53" s="18">
        <v>14.410120109077234</v>
      </c>
      <c r="K53" s="18">
        <v>16.723489557531103</v>
      </c>
      <c r="L53" s="18">
        <v>18.704606109394753</v>
      </c>
      <c r="M53" s="18">
        <v>19.524607521459842</v>
      </c>
      <c r="N53" s="18">
        <v>18.890292568880454</v>
      </c>
      <c r="O53" s="18">
        <v>17.598231857892515</v>
      </c>
      <c r="P53" s="18">
        <v>16.703493398153938</v>
      </c>
      <c r="Q53" s="18">
        <v>16.224529748440503</v>
      </c>
      <c r="R53" s="18">
        <v>15.676142118122705</v>
      </c>
      <c r="S53" s="18">
        <v>15.371527195976846</v>
      </c>
      <c r="T53" s="18">
        <v>20.334442874260994</v>
      </c>
      <c r="U53" s="18">
        <v>21.449618793655183</v>
      </c>
      <c r="V53" s="18">
        <v>20.642282375799162</v>
      </c>
      <c r="W53" s="18">
        <v>19.460342148092671</v>
      </c>
      <c r="X53" s="18">
        <v>17.330810429367361</v>
      </c>
      <c r="Y53" s="18">
        <v>15.006254090096608</v>
      </c>
      <c r="Z53" s="19">
        <f t="shared" si="1"/>
        <v>369.22300497439198</v>
      </c>
      <c r="AA53" s="20">
        <v>4</v>
      </c>
    </row>
    <row r="54" spans="1:27" ht="15.75" x14ac:dyDescent="0.25">
      <c r="A54" s="17">
        <v>44044</v>
      </c>
      <c r="B54" s="18">
        <v>11.950721129965999</v>
      </c>
      <c r="C54" s="18">
        <v>10.767448571007037</v>
      </c>
      <c r="D54" s="18">
        <v>10.071122611616701</v>
      </c>
      <c r="E54" s="18">
        <v>9.6380073656548468</v>
      </c>
      <c r="F54" s="18">
        <v>9.8829460398973339</v>
      </c>
      <c r="G54" s="18">
        <v>10.3638055189043</v>
      </c>
      <c r="H54" s="18">
        <v>7.7032456101157862</v>
      </c>
      <c r="I54" s="18">
        <v>10.632516885460547</v>
      </c>
      <c r="J54" s="18">
        <v>13.800995886563108</v>
      </c>
      <c r="K54" s="18">
        <v>16.285496926841923</v>
      </c>
      <c r="L54" s="18">
        <v>18.022303994744689</v>
      </c>
      <c r="M54" s="18">
        <v>19.241814095316506</v>
      </c>
      <c r="N54" s="18">
        <v>18.564676051737258</v>
      </c>
      <c r="O54" s="18">
        <v>17.194334935201418</v>
      </c>
      <c r="P54" s="18">
        <v>16.375469004850821</v>
      </c>
      <c r="Q54" s="18">
        <v>15.92244803113968</v>
      </c>
      <c r="R54" s="18">
        <v>15.44763989163544</v>
      </c>
      <c r="S54" s="18">
        <v>15.000827506110106</v>
      </c>
      <c r="T54" s="18">
        <v>20.08957283547781</v>
      </c>
      <c r="U54" s="18">
        <v>21.269868312118476</v>
      </c>
      <c r="V54" s="18">
        <v>20.117402081322375</v>
      </c>
      <c r="W54" s="18">
        <v>18.820593734363079</v>
      </c>
      <c r="X54" s="18">
        <v>16.858227279038289</v>
      </c>
      <c r="Y54" s="18">
        <v>14.432920421518446</v>
      </c>
      <c r="Z54" s="19">
        <f t="shared" si="1"/>
        <v>358.45440472060204</v>
      </c>
      <c r="AA54" s="20">
        <v>5</v>
      </c>
    </row>
    <row r="55" spans="1:27" ht="15.75" x14ac:dyDescent="0.25">
      <c r="A55" s="17">
        <v>44075</v>
      </c>
      <c r="B55" s="18">
        <v>13.438045053211049</v>
      </c>
      <c r="C55" s="18">
        <v>12.194736415375324</v>
      </c>
      <c r="D55" s="18">
        <v>11.407417894992125</v>
      </c>
      <c r="E55" s="18">
        <v>10.955881113678014</v>
      </c>
      <c r="F55" s="18">
        <v>11.085946821323827</v>
      </c>
      <c r="G55" s="18">
        <v>11.46340778330277</v>
      </c>
      <c r="H55" s="18">
        <v>9.3441362685583762</v>
      </c>
      <c r="I55" s="18">
        <v>12.39677045181817</v>
      </c>
      <c r="J55" s="18">
        <v>15.98024567420206</v>
      </c>
      <c r="K55" s="18">
        <v>18.841525744179805</v>
      </c>
      <c r="L55" s="18">
        <v>20.682287571796522</v>
      </c>
      <c r="M55" s="18">
        <v>21.618128908144342</v>
      </c>
      <c r="N55" s="18">
        <v>20.867251374999931</v>
      </c>
      <c r="O55" s="18">
        <v>19.589466623692715</v>
      </c>
      <c r="P55" s="18">
        <v>18.509796794122778</v>
      </c>
      <c r="Q55" s="18">
        <v>17.835274776540281</v>
      </c>
      <c r="R55" s="18">
        <v>17.284851697557947</v>
      </c>
      <c r="S55" s="18">
        <v>17.211549061121715</v>
      </c>
      <c r="T55" s="18">
        <v>23.194981524914638</v>
      </c>
      <c r="U55" s="18">
        <v>23.285800568281516</v>
      </c>
      <c r="V55" s="18">
        <v>22.284546264295201</v>
      </c>
      <c r="W55" s="18">
        <v>20.752184168192478</v>
      </c>
      <c r="X55" s="18">
        <v>18.634871102074726</v>
      </c>
      <c r="Y55" s="18">
        <v>16.092451381518163</v>
      </c>
      <c r="Z55" s="19">
        <f t="shared" si="1"/>
        <v>404.95155503789448</v>
      </c>
      <c r="AA55" s="20">
        <v>4</v>
      </c>
    </row>
    <row r="56" spans="1:27" ht="15.75" x14ac:dyDescent="0.25">
      <c r="A56" s="17">
        <v>44105</v>
      </c>
      <c r="B56" s="18">
        <v>14.143505684295157</v>
      </c>
      <c r="C56" s="18">
        <v>13.004080815199956</v>
      </c>
      <c r="D56" s="18">
        <v>12.227428202246895</v>
      </c>
      <c r="E56" s="18">
        <v>11.681850253884203</v>
      </c>
      <c r="F56" s="18">
        <v>11.827527977020239</v>
      </c>
      <c r="G56" s="18">
        <v>12.541979091316875</v>
      </c>
      <c r="H56" s="18">
        <v>10.366765925090647</v>
      </c>
      <c r="I56" s="18">
        <v>13.52788613326743</v>
      </c>
      <c r="J56" s="18">
        <v>16.899044269646886</v>
      </c>
      <c r="K56" s="18">
        <v>19.478216775872085</v>
      </c>
      <c r="L56" s="18">
        <v>21.480705408588477</v>
      </c>
      <c r="M56" s="18">
        <v>23.098733938050067</v>
      </c>
      <c r="N56" s="18">
        <v>22.36693973626371</v>
      </c>
      <c r="O56" s="18">
        <v>20.423280264063273</v>
      </c>
      <c r="P56" s="18">
        <v>19.24759290325899</v>
      </c>
      <c r="Q56" s="18">
        <v>18.437293098128386</v>
      </c>
      <c r="R56" s="18">
        <v>17.893648565532381</v>
      </c>
      <c r="S56" s="18">
        <v>18.9690779295303</v>
      </c>
      <c r="T56" s="18">
        <v>24.613129894680178</v>
      </c>
      <c r="U56" s="18">
        <v>23.866404295865379</v>
      </c>
      <c r="V56" s="18">
        <v>22.935468207480383</v>
      </c>
      <c r="W56" s="18">
        <v>21.482020158508476</v>
      </c>
      <c r="X56" s="18">
        <v>19.291386694528313</v>
      </c>
      <c r="Y56" s="18">
        <v>16.411225827730064</v>
      </c>
      <c r="Z56" s="19">
        <f t="shared" si="1"/>
        <v>426.2151920500487</v>
      </c>
      <c r="AA56" s="20">
        <v>5</v>
      </c>
    </row>
    <row r="57" spans="1:27" ht="15.75" x14ac:dyDescent="0.25">
      <c r="A57" s="17">
        <v>44136</v>
      </c>
      <c r="B57" s="18">
        <v>14.614434173758696</v>
      </c>
      <c r="C57" s="18">
        <v>13.305988420754751</v>
      </c>
      <c r="D57" s="18">
        <v>12.549342265021224</v>
      </c>
      <c r="E57" s="18">
        <v>12.132008903485094</v>
      </c>
      <c r="F57" s="18">
        <v>12.331180113664601</v>
      </c>
      <c r="G57" s="18">
        <v>13.044597032759956</v>
      </c>
      <c r="H57" s="18">
        <v>11.152665989796752</v>
      </c>
      <c r="I57" s="18">
        <v>14.543960139640348</v>
      </c>
      <c r="J57" s="18">
        <v>18.07312447729737</v>
      </c>
      <c r="K57" s="18">
        <v>20.600927281113563</v>
      </c>
      <c r="L57" s="18">
        <v>22.451343491034422</v>
      </c>
      <c r="M57" s="18">
        <v>23.668177121524089</v>
      </c>
      <c r="N57" s="18">
        <v>23.119114174365002</v>
      </c>
      <c r="O57" s="18">
        <v>21.764581374540846</v>
      </c>
      <c r="P57" s="18">
        <v>20.633336138705708</v>
      </c>
      <c r="Q57" s="18">
        <v>19.934548408277031</v>
      </c>
      <c r="R57" s="18">
        <v>19.297440730830147</v>
      </c>
      <c r="S57" s="18">
        <v>20.233815663628626</v>
      </c>
      <c r="T57" s="18">
        <v>27.07306322759031</v>
      </c>
      <c r="U57" s="18">
        <v>25.985054969065956</v>
      </c>
      <c r="V57" s="18">
        <v>24.815236512303109</v>
      </c>
      <c r="W57" s="18">
        <v>23.152315694809268</v>
      </c>
      <c r="X57" s="18">
        <v>20.812497686365017</v>
      </c>
      <c r="Y57" s="18">
        <v>17.793679811739334</v>
      </c>
      <c r="Z57" s="19">
        <f t="shared" si="1"/>
        <v>453.08243380207114</v>
      </c>
      <c r="AA57" s="20">
        <v>4</v>
      </c>
    </row>
    <row r="58" spans="1:27" ht="16.5" thickBot="1" x14ac:dyDescent="0.3">
      <c r="A58" s="21">
        <v>44166</v>
      </c>
      <c r="B58" s="22">
        <v>18.67895288816938</v>
      </c>
      <c r="C58" s="22">
        <v>16.584620640024021</v>
      </c>
      <c r="D58" s="22">
        <v>15.171188509192842</v>
      </c>
      <c r="E58" s="22">
        <v>14.809612144300512</v>
      </c>
      <c r="F58" s="22">
        <v>14.982815932096194</v>
      </c>
      <c r="G58" s="22">
        <v>15.680390622431077</v>
      </c>
      <c r="H58" s="22">
        <v>16.348728926088572</v>
      </c>
      <c r="I58" s="22">
        <v>19.794789541299025</v>
      </c>
      <c r="J58" s="22">
        <v>23.501195984570938</v>
      </c>
      <c r="K58" s="22">
        <v>26.663796140574554</v>
      </c>
      <c r="L58" s="22">
        <v>28.890748774790794</v>
      </c>
      <c r="M58" s="22">
        <v>30.400821344492321</v>
      </c>
      <c r="N58" s="22">
        <v>29.949134217194938</v>
      </c>
      <c r="O58" s="22">
        <v>28.872009369770232</v>
      </c>
      <c r="P58" s="22">
        <v>27.544723415872362</v>
      </c>
      <c r="Q58" s="22">
        <v>26.981395068576695</v>
      </c>
      <c r="R58" s="22">
        <v>26.074649663977702</v>
      </c>
      <c r="S58" s="22">
        <v>26.691877606029401</v>
      </c>
      <c r="T58" s="22">
        <v>31.646747149685062</v>
      </c>
      <c r="U58" s="22">
        <v>31.548136906533621</v>
      </c>
      <c r="V58" s="22">
        <v>30.009099586251331</v>
      </c>
      <c r="W58" s="22">
        <v>28.349294004595329</v>
      </c>
      <c r="X58" s="22">
        <v>25.382600268238278</v>
      </c>
      <c r="Y58" s="22">
        <v>21.698232331796287</v>
      </c>
      <c r="Z58" s="23">
        <f t="shared" si="1"/>
        <v>576.25556103655151</v>
      </c>
      <c r="AA58" s="24">
        <v>4</v>
      </c>
    </row>
    <row r="59" spans="1:27" ht="16.5" thickBot="1" x14ac:dyDescent="0.3">
      <c r="A59" s="37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32"/>
    </row>
    <row r="60" spans="1:27" ht="16.5" thickBot="1" x14ac:dyDescent="0.3">
      <c r="A60" s="7" t="s">
        <v>31</v>
      </c>
      <c r="B60" s="2"/>
      <c r="C60" s="2"/>
      <c r="D60" s="2"/>
      <c r="E60" s="33"/>
      <c r="F60" s="2"/>
      <c r="G60" s="2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5"/>
      <c r="AA60" s="32"/>
    </row>
    <row r="61" spans="1:27" ht="16.5" thickBot="1" x14ac:dyDescent="0.3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5"/>
      <c r="AA61" s="32"/>
    </row>
    <row r="62" spans="1:27" ht="15.95" customHeight="1" thickBot="1" x14ac:dyDescent="0.25">
      <c r="A62" s="11" t="s">
        <v>3</v>
      </c>
      <c r="B62" s="12" t="s">
        <v>4</v>
      </c>
      <c r="C62" s="12" t="s">
        <v>5</v>
      </c>
      <c r="D62" s="12" t="s">
        <v>6</v>
      </c>
      <c r="E62" s="12" t="s">
        <v>7</v>
      </c>
      <c r="F62" s="12" t="s">
        <v>8</v>
      </c>
      <c r="G62" s="12" t="s">
        <v>9</v>
      </c>
      <c r="H62" s="12" t="s">
        <v>10</v>
      </c>
      <c r="I62" s="12" t="s">
        <v>11</v>
      </c>
      <c r="J62" s="12" t="s">
        <v>12</v>
      </c>
      <c r="K62" s="12" t="s">
        <v>13</v>
      </c>
      <c r="L62" s="12" t="s">
        <v>14</v>
      </c>
      <c r="M62" s="12" t="s">
        <v>15</v>
      </c>
      <c r="N62" s="12" t="s">
        <v>16</v>
      </c>
      <c r="O62" s="12" t="s">
        <v>17</v>
      </c>
      <c r="P62" s="12" t="s">
        <v>18</v>
      </c>
      <c r="Q62" s="12" t="s">
        <v>19</v>
      </c>
      <c r="R62" s="12" t="s">
        <v>20</v>
      </c>
      <c r="S62" s="12" t="s">
        <v>21</v>
      </c>
      <c r="T62" s="12" t="s">
        <v>22</v>
      </c>
      <c r="U62" s="12" t="s">
        <v>23</v>
      </c>
      <c r="V62" s="12" t="s">
        <v>24</v>
      </c>
      <c r="W62" s="12" t="s">
        <v>25</v>
      </c>
      <c r="X62" s="12" t="s">
        <v>26</v>
      </c>
      <c r="Y62" s="12" t="s">
        <v>27</v>
      </c>
      <c r="Z62" s="12" t="s">
        <v>28</v>
      </c>
      <c r="AA62" s="12" t="s">
        <v>29</v>
      </c>
    </row>
    <row r="63" spans="1:27" ht="15.75" x14ac:dyDescent="0.25">
      <c r="A63" s="13">
        <v>43466</v>
      </c>
      <c r="B63" s="14">
        <v>19.332732597596461</v>
      </c>
      <c r="C63" s="14">
        <v>17.660030090458925</v>
      </c>
      <c r="D63" s="14">
        <v>16.612581305750552</v>
      </c>
      <c r="E63" s="14">
        <v>15.914227178657214</v>
      </c>
      <c r="F63" s="14">
        <v>15.63358087437048</v>
      </c>
      <c r="G63" s="14">
        <v>15.340591813387721</v>
      </c>
      <c r="H63" s="14">
        <v>16.560805252432846</v>
      </c>
      <c r="I63" s="14">
        <v>18.184649670455649</v>
      </c>
      <c r="J63" s="14">
        <v>20.480286235946497</v>
      </c>
      <c r="K63" s="14">
        <v>22.634549932318343</v>
      </c>
      <c r="L63" s="14">
        <v>24.541117318574695</v>
      </c>
      <c r="M63" s="14">
        <v>25.907655739264818</v>
      </c>
      <c r="N63" s="14">
        <v>26.554912351088603</v>
      </c>
      <c r="O63" s="14">
        <v>26.415668532655566</v>
      </c>
      <c r="P63" s="14">
        <v>25.546870179280354</v>
      </c>
      <c r="Q63" s="14">
        <v>24.938003109784621</v>
      </c>
      <c r="R63" s="14">
        <v>24.486093716691542</v>
      </c>
      <c r="S63" s="14">
        <v>24.562507877925153</v>
      </c>
      <c r="T63" s="14">
        <v>26.249748121621501</v>
      </c>
      <c r="U63" s="14">
        <v>28.071378765555721</v>
      </c>
      <c r="V63" s="14">
        <v>27.755586679360121</v>
      </c>
      <c r="W63" s="14">
        <v>26.34198663175259</v>
      </c>
      <c r="X63" s="14">
        <v>23.193489668652816</v>
      </c>
      <c r="Y63" s="14">
        <v>19.81696439624714</v>
      </c>
      <c r="Z63" s="15">
        <f>SUM(B63:Y63)</f>
        <v>532.7360180398299</v>
      </c>
      <c r="AA63" s="16">
        <v>5</v>
      </c>
    </row>
    <row r="64" spans="1:27" ht="15.75" x14ac:dyDescent="0.25">
      <c r="A64" s="17">
        <v>43497</v>
      </c>
      <c r="B64" s="18">
        <v>18.118685890432783</v>
      </c>
      <c r="C64" s="18">
        <v>16.55980750039641</v>
      </c>
      <c r="D64" s="18">
        <v>15.580657186164643</v>
      </c>
      <c r="E64" s="18">
        <v>14.920872952382723</v>
      </c>
      <c r="F64" s="18">
        <v>14.647571130673239</v>
      </c>
      <c r="G64" s="18">
        <v>14.357127830149594</v>
      </c>
      <c r="H64" s="18">
        <v>15.501607233237923</v>
      </c>
      <c r="I64" s="18">
        <v>17.009972323568597</v>
      </c>
      <c r="J64" s="18">
        <v>19.143558137836649</v>
      </c>
      <c r="K64" s="18">
        <v>21.159770580078188</v>
      </c>
      <c r="L64" s="18">
        <v>22.954687923788057</v>
      </c>
      <c r="M64" s="18">
        <v>24.23278841078681</v>
      </c>
      <c r="N64" s="18">
        <v>24.851445847649643</v>
      </c>
      <c r="O64" s="18">
        <v>24.751189160789984</v>
      </c>
      <c r="P64" s="18">
        <v>23.956316076052794</v>
      </c>
      <c r="Q64" s="18">
        <v>23.392302058127129</v>
      </c>
      <c r="R64" s="18">
        <v>22.961749237997562</v>
      </c>
      <c r="S64" s="18">
        <v>22.994151147932776</v>
      </c>
      <c r="T64" s="18">
        <v>24.461335270400468</v>
      </c>
      <c r="U64" s="18">
        <v>26.115227565451818</v>
      </c>
      <c r="V64" s="18">
        <v>25.840989406683114</v>
      </c>
      <c r="W64" s="18">
        <v>24.572570508411054</v>
      </c>
      <c r="X64" s="18">
        <v>21.672612743741521</v>
      </c>
      <c r="Y64" s="18">
        <v>18.544926102974905</v>
      </c>
      <c r="Z64" s="19">
        <f t="shared" ref="Z64:Z86" si="2">SUM(B64:Y64)</f>
        <v>498.30192222570838</v>
      </c>
      <c r="AA64" s="20">
        <v>4</v>
      </c>
    </row>
    <row r="65" spans="1:27" ht="15.75" x14ac:dyDescent="0.25">
      <c r="A65" s="17">
        <v>43525</v>
      </c>
      <c r="B65" s="18">
        <v>19.405787615957287</v>
      </c>
      <c r="C65" s="18">
        <v>17.725848243202158</v>
      </c>
      <c r="D65" s="18">
        <v>16.674105365047126</v>
      </c>
      <c r="E65" s="18">
        <v>15.973595331935094</v>
      </c>
      <c r="F65" s="18">
        <v>15.694161177240687</v>
      </c>
      <c r="G65" s="18">
        <v>15.403683940776297</v>
      </c>
      <c r="H65" s="18">
        <v>16.628831554958698</v>
      </c>
      <c r="I65" s="18">
        <v>18.261618883671261</v>
      </c>
      <c r="J65" s="18">
        <v>20.56861861530983</v>
      </c>
      <c r="K65" s="18">
        <v>22.731143341112464</v>
      </c>
      <c r="L65" s="18">
        <v>24.64242064364295</v>
      </c>
      <c r="M65" s="18">
        <v>26.013682846883732</v>
      </c>
      <c r="N65" s="18">
        <v>26.660147589660802</v>
      </c>
      <c r="O65" s="18">
        <v>26.515162912489767</v>
      </c>
      <c r="P65" s="18">
        <v>25.639538479985351</v>
      </c>
      <c r="Q65" s="18">
        <v>25.027060476366639</v>
      </c>
      <c r="R65" s="18">
        <v>24.575134774340107</v>
      </c>
      <c r="S65" s="18">
        <v>24.660079590123129</v>
      </c>
      <c r="T65" s="18">
        <v>26.380076676574827</v>
      </c>
      <c r="U65" s="18">
        <v>28.217591814863368</v>
      </c>
      <c r="V65" s="18">
        <v>27.895265965367422</v>
      </c>
      <c r="W65" s="18">
        <v>26.46444912472386</v>
      </c>
      <c r="X65" s="18">
        <v>23.292957907027713</v>
      </c>
      <c r="Y65" s="18">
        <v>19.893622516938848</v>
      </c>
      <c r="Z65" s="19">
        <f t="shared" si="2"/>
        <v>534.94458538819947</v>
      </c>
      <c r="AA65" s="20">
        <v>5</v>
      </c>
    </row>
    <row r="66" spans="1:27" ht="15.75" x14ac:dyDescent="0.25">
      <c r="A66" s="17">
        <v>43556</v>
      </c>
      <c r="B66" s="18">
        <v>18.00813071988188</v>
      </c>
      <c r="C66" s="18">
        <v>16.457085096102752</v>
      </c>
      <c r="D66" s="18">
        <v>15.482852126051153</v>
      </c>
      <c r="E66" s="18">
        <v>14.828308107474708</v>
      </c>
      <c r="F66" s="18">
        <v>14.560737684735852</v>
      </c>
      <c r="G66" s="18">
        <v>14.279433896028046</v>
      </c>
      <c r="H66" s="18">
        <v>15.417192419934068</v>
      </c>
      <c r="I66" s="18">
        <v>16.920875452496041</v>
      </c>
      <c r="J66" s="18">
        <v>19.045067390670102</v>
      </c>
      <c r="K66" s="18">
        <v>21.048555151346068</v>
      </c>
      <c r="L66" s="18">
        <v>22.827532518920805</v>
      </c>
      <c r="M66" s="18">
        <v>24.097460399485964</v>
      </c>
      <c r="N66" s="18">
        <v>24.706089873347747</v>
      </c>
      <c r="O66" s="18">
        <v>24.59605552861127</v>
      </c>
      <c r="P66" s="18">
        <v>23.800168982523701</v>
      </c>
      <c r="Q66" s="18">
        <v>23.237762092316224</v>
      </c>
      <c r="R66" s="18">
        <v>22.814168347505415</v>
      </c>
      <c r="S66" s="18">
        <v>22.862141089567814</v>
      </c>
      <c r="T66" s="18">
        <v>24.369841987206453</v>
      </c>
      <c r="U66" s="18">
        <v>26.028442234426407</v>
      </c>
      <c r="V66" s="18">
        <v>25.745363066076074</v>
      </c>
      <c r="W66" s="18">
        <v>24.462691067593234</v>
      </c>
      <c r="X66" s="18">
        <v>21.560021200613747</v>
      </c>
      <c r="Y66" s="18">
        <v>18.433877606075036</v>
      </c>
      <c r="Z66" s="19">
        <f t="shared" si="2"/>
        <v>495.58985403899061</v>
      </c>
      <c r="AA66" s="20">
        <v>6</v>
      </c>
    </row>
    <row r="67" spans="1:27" ht="15.75" x14ac:dyDescent="0.25">
      <c r="A67" s="17">
        <v>43586</v>
      </c>
      <c r="B67" s="18">
        <v>16.708724519983441</v>
      </c>
      <c r="C67" s="18">
        <v>15.277078070268324</v>
      </c>
      <c r="D67" s="18">
        <v>14.375065930639401</v>
      </c>
      <c r="E67" s="18">
        <v>13.762990452347637</v>
      </c>
      <c r="F67" s="18">
        <v>13.50992904462619</v>
      </c>
      <c r="G67" s="18">
        <v>13.241987795179345</v>
      </c>
      <c r="H67" s="18">
        <v>14.299830136529895</v>
      </c>
      <c r="I67" s="18">
        <v>15.688131210577573</v>
      </c>
      <c r="J67" s="18">
        <v>17.646568687534675</v>
      </c>
      <c r="K67" s="18">
        <v>19.502524662279829</v>
      </c>
      <c r="L67" s="18">
        <v>21.154489556420284</v>
      </c>
      <c r="M67" s="18">
        <v>22.328199264822498</v>
      </c>
      <c r="N67" s="18">
        <v>22.896541813853858</v>
      </c>
      <c r="O67" s="18">
        <v>22.81343097618339</v>
      </c>
      <c r="P67" s="18">
        <v>22.086373564943592</v>
      </c>
      <c r="Q67" s="18">
        <v>21.568129935889722</v>
      </c>
      <c r="R67" s="18">
        <v>21.172276665235241</v>
      </c>
      <c r="S67" s="18">
        <v>21.197167203905799</v>
      </c>
      <c r="T67" s="18">
        <v>22.547126517361832</v>
      </c>
      <c r="U67" s="18">
        <v>24.052014196107095</v>
      </c>
      <c r="V67" s="18">
        <v>23.797634698285293</v>
      </c>
      <c r="W67" s="18">
        <v>22.635645393252595</v>
      </c>
      <c r="X67" s="18">
        <v>19.966425224181698</v>
      </c>
      <c r="Y67" s="18">
        <v>17.076466547582029</v>
      </c>
      <c r="Z67" s="19">
        <f t="shared" si="2"/>
        <v>459.30475206799122</v>
      </c>
      <c r="AA67" s="20">
        <v>5</v>
      </c>
    </row>
    <row r="68" spans="1:27" ht="15.75" x14ac:dyDescent="0.25">
      <c r="A68" s="17">
        <v>43617</v>
      </c>
      <c r="B68" s="18">
        <v>12.359014988107923</v>
      </c>
      <c r="C68" s="18">
        <v>11.324758894090422</v>
      </c>
      <c r="D68" s="18">
        <v>10.662702348563336</v>
      </c>
      <c r="E68" s="18">
        <v>10.196341841034599</v>
      </c>
      <c r="F68" s="18">
        <v>9.9939358529695532</v>
      </c>
      <c r="G68" s="18">
        <v>9.7835269768812019</v>
      </c>
      <c r="H68" s="18">
        <v>10.567806764667658</v>
      </c>
      <c r="I68" s="18">
        <v>11.567894314333902</v>
      </c>
      <c r="J68" s="18">
        <v>12.969248945279155</v>
      </c>
      <c r="K68" s="18">
        <v>14.329509488212842</v>
      </c>
      <c r="L68" s="18">
        <v>15.54905647694796</v>
      </c>
      <c r="M68" s="18">
        <v>16.401805816168512</v>
      </c>
      <c r="N68" s="18">
        <v>16.832535366152236</v>
      </c>
      <c r="O68" s="18">
        <v>16.828779543068535</v>
      </c>
      <c r="P68" s="18">
        <v>16.327270467381545</v>
      </c>
      <c r="Q68" s="18">
        <v>15.955981443027412</v>
      </c>
      <c r="R68" s="18">
        <v>15.662517817904629</v>
      </c>
      <c r="S68" s="18">
        <v>15.630831314527256</v>
      </c>
      <c r="T68" s="18">
        <v>16.497628246746537</v>
      </c>
      <c r="U68" s="18">
        <v>17.501332874328462</v>
      </c>
      <c r="V68" s="18">
        <v>17.331681529747428</v>
      </c>
      <c r="W68" s="18">
        <v>16.552950803234687</v>
      </c>
      <c r="X68" s="18">
        <v>14.646064632276371</v>
      </c>
      <c r="Y68" s="18">
        <v>12.53331649351443</v>
      </c>
      <c r="Z68" s="19">
        <f t="shared" si="2"/>
        <v>338.00649323916656</v>
      </c>
      <c r="AA68" s="20">
        <v>5</v>
      </c>
    </row>
    <row r="69" spans="1:27" ht="15.75" x14ac:dyDescent="0.25">
      <c r="A69" s="17">
        <v>43647</v>
      </c>
      <c r="B69" s="18">
        <v>12.29680846263701</v>
      </c>
      <c r="C69" s="18">
        <v>11.268811444407604</v>
      </c>
      <c r="D69" s="18">
        <v>10.609673742628331</v>
      </c>
      <c r="E69" s="18">
        <v>10.145207559377496</v>
      </c>
      <c r="F69" s="18">
        <v>9.9459203360105484</v>
      </c>
      <c r="G69" s="18">
        <v>9.7413304083230692</v>
      </c>
      <c r="H69" s="18">
        <v>10.522502812912503</v>
      </c>
      <c r="I69" s="18">
        <v>11.519176071138784</v>
      </c>
      <c r="J69" s="18">
        <v>12.912130283098197</v>
      </c>
      <c r="K69" s="18">
        <v>14.263977369920262</v>
      </c>
      <c r="L69" s="18">
        <v>15.473029587018139</v>
      </c>
      <c r="M69" s="18">
        <v>16.319591425257272</v>
      </c>
      <c r="N69" s="18">
        <v>16.743532497360057</v>
      </c>
      <c r="O69" s="18">
        <v>16.736515142084357</v>
      </c>
      <c r="P69" s="18">
        <v>16.23615262090059</v>
      </c>
      <c r="Q69" s="18">
        <v>15.866384221513485</v>
      </c>
      <c r="R69" s="18">
        <v>15.577838621624032</v>
      </c>
      <c r="S69" s="18">
        <v>15.554498833825953</v>
      </c>
      <c r="T69" s="18">
        <v>16.446581088047445</v>
      </c>
      <c r="U69" s="18">
        <v>17.44685341079331</v>
      </c>
      <c r="V69" s="18">
        <v>17.270879009448294</v>
      </c>
      <c r="W69" s="18">
        <v>16.485173358894151</v>
      </c>
      <c r="X69" s="18">
        <v>14.577061326409449</v>
      </c>
      <c r="Y69" s="18">
        <v>12.462331531279268</v>
      </c>
      <c r="Z69" s="19">
        <f t="shared" si="2"/>
        <v>336.42196116490965</v>
      </c>
      <c r="AA69" s="20">
        <v>5</v>
      </c>
    </row>
    <row r="70" spans="1:27" ht="15.75" x14ac:dyDescent="0.25">
      <c r="A70" s="17">
        <v>43678</v>
      </c>
      <c r="B70" s="18">
        <v>12.430463192926382</v>
      </c>
      <c r="C70" s="18">
        <v>11.391105396232881</v>
      </c>
      <c r="D70" s="18">
        <v>10.724764232209466</v>
      </c>
      <c r="E70" s="18">
        <v>10.255308226012776</v>
      </c>
      <c r="F70" s="18">
        <v>10.054314869188332</v>
      </c>
      <c r="G70" s="18">
        <v>9.8480600347783671</v>
      </c>
      <c r="H70" s="18">
        <v>10.637909558446516</v>
      </c>
      <c r="I70" s="18">
        <v>11.646072478444381</v>
      </c>
      <c r="J70" s="18">
        <v>13.054820639174828</v>
      </c>
      <c r="K70" s="18">
        <v>14.421416530195003</v>
      </c>
      <c r="L70" s="18">
        <v>15.643211870327164</v>
      </c>
      <c r="M70" s="18">
        <v>16.49890353836139</v>
      </c>
      <c r="N70" s="18">
        <v>16.926775945949935</v>
      </c>
      <c r="O70" s="18">
        <v>16.918701520391082</v>
      </c>
      <c r="P70" s="18">
        <v>16.412195585095184</v>
      </c>
      <c r="Q70" s="18">
        <v>16.038138471670322</v>
      </c>
      <c r="R70" s="18">
        <v>15.746631426679969</v>
      </c>
      <c r="S70" s="18">
        <v>15.724484735264795</v>
      </c>
      <c r="T70" s="18">
        <v>16.631248931221911</v>
      </c>
      <c r="U70" s="18">
        <v>17.64417971634137</v>
      </c>
      <c r="V70" s="18">
        <v>17.465327735036709</v>
      </c>
      <c r="W70" s="18">
        <v>16.66882387736365</v>
      </c>
      <c r="X70" s="18">
        <v>14.737884318676493</v>
      </c>
      <c r="Y70" s="18">
        <v>12.598245244017598</v>
      </c>
      <c r="Z70" s="19">
        <f t="shared" si="2"/>
        <v>340.11898807400655</v>
      </c>
      <c r="AA70" s="20">
        <v>5</v>
      </c>
    </row>
    <row r="71" spans="1:27" ht="15.75" x14ac:dyDescent="0.25">
      <c r="A71" s="17">
        <v>43709</v>
      </c>
      <c r="B71" s="18">
        <v>13.075835500531078</v>
      </c>
      <c r="C71" s="18">
        <v>11.976933555948239</v>
      </c>
      <c r="D71" s="18">
        <v>11.275693867050755</v>
      </c>
      <c r="E71" s="18">
        <v>10.784807988464145</v>
      </c>
      <c r="F71" s="18">
        <v>10.574367218745962</v>
      </c>
      <c r="G71" s="18">
        <v>10.355988653008112</v>
      </c>
      <c r="H71" s="18">
        <v>11.185214301235703</v>
      </c>
      <c r="I71" s="18">
        <v>12.249089703309227</v>
      </c>
      <c r="J71" s="18">
        <v>13.741416409272063</v>
      </c>
      <c r="K71" s="18">
        <v>15.183020629544885</v>
      </c>
      <c r="L71" s="18">
        <v>16.472232715294965</v>
      </c>
      <c r="M71" s="18">
        <v>17.376553727603735</v>
      </c>
      <c r="N71" s="18">
        <v>17.829233869817322</v>
      </c>
      <c r="O71" s="18">
        <v>17.81331707766708</v>
      </c>
      <c r="P71" s="18">
        <v>17.274261117885104</v>
      </c>
      <c r="Q71" s="18">
        <v>16.878355139300602</v>
      </c>
      <c r="R71" s="18">
        <v>16.568621186589226</v>
      </c>
      <c r="S71" s="18">
        <v>16.548323157967488</v>
      </c>
      <c r="T71" s="18">
        <v>17.501496309849983</v>
      </c>
      <c r="U71" s="18">
        <v>18.587902890429234</v>
      </c>
      <c r="V71" s="18">
        <v>18.402605973225398</v>
      </c>
      <c r="W71" s="18">
        <v>17.558656063252165</v>
      </c>
      <c r="X71" s="18">
        <v>15.523624862958684</v>
      </c>
      <c r="Y71" s="18">
        <v>13.277969328107048</v>
      </c>
      <c r="Z71" s="19">
        <f t="shared" si="2"/>
        <v>358.01552124705813</v>
      </c>
      <c r="AA71" s="20">
        <v>5</v>
      </c>
    </row>
    <row r="72" spans="1:27" ht="15.75" x14ac:dyDescent="0.25">
      <c r="A72" s="17">
        <v>43739</v>
      </c>
      <c r="B72" s="18">
        <v>13.876514401528357</v>
      </c>
      <c r="C72" s="18">
        <v>12.702340840096635</v>
      </c>
      <c r="D72" s="18">
        <v>11.956685181797774</v>
      </c>
      <c r="E72" s="18">
        <v>11.440311290744322</v>
      </c>
      <c r="F72" s="18">
        <v>11.222448337206018</v>
      </c>
      <c r="G72" s="18">
        <v>10.997187690956054</v>
      </c>
      <c r="H72" s="18">
        <v>11.87567628810304</v>
      </c>
      <c r="I72" s="18">
        <v>13.013332500604214</v>
      </c>
      <c r="J72" s="18">
        <v>14.612408403007009</v>
      </c>
      <c r="K72" s="18">
        <v>16.146271646801008</v>
      </c>
      <c r="L72" s="18">
        <v>17.513403921378497</v>
      </c>
      <c r="M72" s="18">
        <v>18.47730790559546</v>
      </c>
      <c r="N72" s="18">
        <v>18.953741231324642</v>
      </c>
      <c r="O72" s="18">
        <v>18.917401681719653</v>
      </c>
      <c r="P72" s="18">
        <v>18.33210850147249</v>
      </c>
      <c r="Q72" s="18">
        <v>17.907317936254003</v>
      </c>
      <c r="R72" s="18">
        <v>17.579910094290039</v>
      </c>
      <c r="S72" s="18">
        <v>17.578794278105583</v>
      </c>
      <c r="T72" s="18">
        <v>18.643349772558103</v>
      </c>
      <c r="U72" s="18">
        <v>19.835267977509496</v>
      </c>
      <c r="V72" s="18">
        <v>19.630341232123925</v>
      </c>
      <c r="W72" s="18">
        <v>18.704100075194084</v>
      </c>
      <c r="X72" s="18">
        <v>16.518087629667619</v>
      </c>
      <c r="Y72" s="18">
        <v>14.121455746347827</v>
      </c>
      <c r="Z72" s="19">
        <f t="shared" si="2"/>
        <v>380.55576456438581</v>
      </c>
      <c r="AA72" s="20">
        <v>4</v>
      </c>
    </row>
    <row r="73" spans="1:27" ht="15.75" x14ac:dyDescent="0.25">
      <c r="A73" s="17">
        <v>43770</v>
      </c>
      <c r="B73" s="18">
        <v>14.634857235070335</v>
      </c>
      <c r="C73" s="18">
        <v>13.393538270937274</v>
      </c>
      <c r="D73" s="18">
        <v>12.607114198644666</v>
      </c>
      <c r="E73" s="18">
        <v>12.06410684881223</v>
      </c>
      <c r="F73" s="18">
        <v>11.833763919261919</v>
      </c>
      <c r="G73" s="18">
        <v>11.593552515572856</v>
      </c>
      <c r="H73" s="18">
        <v>12.518786078839831</v>
      </c>
      <c r="I73" s="18">
        <v>13.719154597250597</v>
      </c>
      <c r="J73" s="18">
        <v>15.410571746612352</v>
      </c>
      <c r="K73" s="18">
        <v>17.030664073492069</v>
      </c>
      <c r="L73" s="18">
        <v>18.476219631450036</v>
      </c>
      <c r="M73" s="18">
        <v>19.495615535427426</v>
      </c>
      <c r="N73" s="18">
        <v>20.001402933147716</v>
      </c>
      <c r="O73" s="18">
        <v>19.961146477730125</v>
      </c>
      <c r="P73" s="18">
        <v>19.341861946547937</v>
      </c>
      <c r="Q73" s="18">
        <v>18.893078323779754</v>
      </c>
      <c r="R73" s="18">
        <v>18.545080986619382</v>
      </c>
      <c r="S73" s="18">
        <v>18.541589975224632</v>
      </c>
      <c r="T73" s="18">
        <v>19.650325843961838</v>
      </c>
      <c r="U73" s="18">
        <v>20.915552312809403</v>
      </c>
      <c r="V73" s="18">
        <v>20.703907356816131</v>
      </c>
      <c r="W73" s="18">
        <v>19.729397209096724</v>
      </c>
      <c r="X73" s="18">
        <v>17.427281947799788</v>
      </c>
      <c r="Y73" s="18">
        <v>14.908019953643755</v>
      </c>
      <c r="Z73" s="19">
        <f t="shared" si="2"/>
        <v>401.39658991854867</v>
      </c>
      <c r="AA73" s="20">
        <v>4</v>
      </c>
    </row>
    <row r="74" spans="1:27" ht="16.5" thickBot="1" x14ac:dyDescent="0.3">
      <c r="A74" s="21">
        <v>43800</v>
      </c>
      <c r="B74" s="22">
        <v>17.843010791585666</v>
      </c>
      <c r="C74" s="22">
        <v>16.309304839345646</v>
      </c>
      <c r="D74" s="22">
        <v>15.344651757530841</v>
      </c>
      <c r="E74" s="22">
        <v>14.695225964560677</v>
      </c>
      <c r="F74" s="22">
        <v>14.432713797248628</v>
      </c>
      <c r="G74" s="22">
        <v>14.167024024210892</v>
      </c>
      <c r="H74" s="22">
        <v>15.291436293240675</v>
      </c>
      <c r="I74" s="22">
        <v>16.779877487344141</v>
      </c>
      <c r="J74" s="22">
        <v>18.879228350838922</v>
      </c>
      <c r="K74" s="22">
        <v>20.861408012864622</v>
      </c>
      <c r="L74" s="22">
        <v>22.613085519386864</v>
      </c>
      <c r="M74" s="22">
        <v>23.865583378450236</v>
      </c>
      <c r="N74" s="22">
        <v>24.463251318792707</v>
      </c>
      <c r="O74" s="22">
        <v>24.353130042628063</v>
      </c>
      <c r="P74" s="22">
        <v>23.560976864447206</v>
      </c>
      <c r="Q74" s="22">
        <v>23.001768058534779</v>
      </c>
      <c r="R74" s="22">
        <v>22.589631251329905</v>
      </c>
      <c r="S74" s="22">
        <v>22.656292553853113</v>
      </c>
      <c r="T74" s="22">
        <v>24.20440548262053</v>
      </c>
      <c r="U74" s="22">
        <v>25.852995358101076</v>
      </c>
      <c r="V74" s="22">
        <v>25.558872253538276</v>
      </c>
      <c r="W74" s="22">
        <v>24.268374534816175</v>
      </c>
      <c r="X74" s="22">
        <v>21.371431933153872</v>
      </c>
      <c r="Y74" s="22">
        <v>18.244823623173534</v>
      </c>
      <c r="Z74" s="23">
        <f t="shared" si="2"/>
        <v>491.20850349159701</v>
      </c>
      <c r="AA74" s="24">
        <v>6</v>
      </c>
    </row>
    <row r="75" spans="1:27" ht="15.75" x14ac:dyDescent="0.25">
      <c r="A75" s="25">
        <v>43831</v>
      </c>
      <c r="B75" s="26">
        <v>16.897920572670834</v>
      </c>
      <c r="C75" s="26">
        <v>15.18846247324376</v>
      </c>
      <c r="D75" s="26">
        <v>14.089146948813926</v>
      </c>
      <c r="E75" s="26">
        <v>13.368719929720346</v>
      </c>
      <c r="F75" s="26">
        <v>13.07009961591832</v>
      </c>
      <c r="G75" s="26">
        <v>12.647993241124148</v>
      </c>
      <c r="H75" s="26">
        <v>11.920635895166445</v>
      </c>
      <c r="I75" s="26">
        <v>13.677199040403725</v>
      </c>
      <c r="J75" s="26">
        <v>16.171800900621307</v>
      </c>
      <c r="K75" s="26">
        <v>18.538310198532429</v>
      </c>
      <c r="L75" s="26">
        <v>20.601496657004002</v>
      </c>
      <c r="M75" s="26">
        <v>22.057863446143529</v>
      </c>
      <c r="N75" s="26">
        <v>22.748011994181269</v>
      </c>
      <c r="O75" s="26">
        <v>22.599737833822527</v>
      </c>
      <c r="P75" s="26">
        <v>21.625999470586965</v>
      </c>
      <c r="Q75" s="26">
        <v>20.924621588462717</v>
      </c>
      <c r="R75" s="26">
        <v>20.396565157270157</v>
      </c>
      <c r="S75" s="26">
        <v>20.295383232699582</v>
      </c>
      <c r="T75" s="26">
        <v>22.991566490666571</v>
      </c>
      <c r="U75" s="26">
        <v>24.592767338635106</v>
      </c>
      <c r="V75" s="26">
        <v>24.556002167712464</v>
      </c>
      <c r="W75" s="26">
        <v>23.542644627340863</v>
      </c>
      <c r="X75" s="26">
        <v>20.738157575737006</v>
      </c>
      <c r="Y75" s="26">
        <v>17.411857859395667</v>
      </c>
      <c r="Z75" s="27">
        <f t="shared" si="2"/>
        <v>450.65296425587371</v>
      </c>
      <c r="AA75" s="28">
        <v>5</v>
      </c>
    </row>
    <row r="76" spans="1:27" ht="15.75" x14ac:dyDescent="0.25">
      <c r="A76" s="17">
        <v>43862</v>
      </c>
      <c r="B76" s="18">
        <v>16.900567936075589</v>
      </c>
      <c r="C76" s="18">
        <v>15.196307221390846</v>
      </c>
      <c r="D76" s="18">
        <v>14.101609685955026</v>
      </c>
      <c r="E76" s="18">
        <v>13.381665176662629</v>
      </c>
      <c r="F76" s="18">
        <v>13.080640996814985</v>
      </c>
      <c r="G76" s="18">
        <v>12.659408990375074</v>
      </c>
      <c r="H76" s="18">
        <v>11.927898433429633</v>
      </c>
      <c r="I76" s="18">
        <v>13.671228372772482</v>
      </c>
      <c r="J76" s="18">
        <v>16.147580372577163</v>
      </c>
      <c r="K76" s="18">
        <v>18.500467298515023</v>
      </c>
      <c r="L76" s="18">
        <v>20.557895821641878</v>
      </c>
      <c r="M76" s="18">
        <v>22.00847517602628</v>
      </c>
      <c r="N76" s="18">
        <v>22.700490872502357</v>
      </c>
      <c r="O76" s="18">
        <v>22.562260960381732</v>
      </c>
      <c r="P76" s="18">
        <v>21.601285893442558</v>
      </c>
      <c r="Q76" s="18">
        <v>20.907594611489515</v>
      </c>
      <c r="R76" s="18">
        <v>20.38185925203323</v>
      </c>
      <c r="S76" s="18">
        <v>20.275945252746364</v>
      </c>
      <c r="T76" s="18">
        <v>22.976678148557376</v>
      </c>
      <c r="U76" s="18">
        <v>24.569821171084499</v>
      </c>
      <c r="V76" s="18">
        <v>24.527555054700734</v>
      </c>
      <c r="W76" s="18">
        <v>23.515326158688666</v>
      </c>
      <c r="X76" s="18">
        <v>20.71547535173352</v>
      </c>
      <c r="Y76" s="18">
        <v>17.405519035034366</v>
      </c>
      <c r="Z76" s="19">
        <f t="shared" si="2"/>
        <v>450.27355724463149</v>
      </c>
      <c r="AA76" s="20">
        <v>4</v>
      </c>
    </row>
    <row r="77" spans="1:27" ht="15.75" x14ac:dyDescent="0.25">
      <c r="A77" s="17">
        <v>43891</v>
      </c>
      <c r="B77" s="18">
        <v>17.450166593262487</v>
      </c>
      <c r="C77" s="18">
        <v>15.692744986270945</v>
      </c>
      <c r="D77" s="18">
        <v>14.566259704503214</v>
      </c>
      <c r="E77" s="18">
        <v>13.829385567763524</v>
      </c>
      <c r="F77" s="18">
        <v>13.527739806300829</v>
      </c>
      <c r="G77" s="18">
        <v>13.109957031145175</v>
      </c>
      <c r="H77" s="18">
        <v>12.41358753284975</v>
      </c>
      <c r="I77" s="18">
        <v>14.21389010481376</v>
      </c>
      <c r="J77" s="18">
        <v>16.769262319681637</v>
      </c>
      <c r="K77" s="18">
        <v>19.186083545701777</v>
      </c>
      <c r="L77" s="18">
        <v>21.291635608594461</v>
      </c>
      <c r="M77" s="18">
        <v>22.781857723375158</v>
      </c>
      <c r="N77" s="18">
        <v>23.48286745757753</v>
      </c>
      <c r="O77" s="18">
        <v>23.319268030479442</v>
      </c>
      <c r="P77" s="18">
        <v>22.319157616778476</v>
      </c>
      <c r="Q77" s="18">
        <v>21.602917781123836</v>
      </c>
      <c r="R77" s="18">
        <v>21.069170093134773</v>
      </c>
      <c r="S77" s="18">
        <v>20.993732672928324</v>
      </c>
      <c r="T77" s="18">
        <v>23.827194779486376</v>
      </c>
      <c r="U77" s="18">
        <v>25.508419296753118</v>
      </c>
      <c r="V77" s="18">
        <v>25.441467606443211</v>
      </c>
      <c r="W77" s="18">
        <v>24.348129565059629</v>
      </c>
      <c r="X77" s="18">
        <v>21.421417142530906</v>
      </c>
      <c r="Y77" s="18">
        <v>17.984557784564316</v>
      </c>
      <c r="Z77" s="19">
        <f t="shared" si="2"/>
        <v>466.15087035112265</v>
      </c>
      <c r="AA77" s="20">
        <v>5</v>
      </c>
    </row>
    <row r="78" spans="1:27" ht="15.75" x14ac:dyDescent="0.25">
      <c r="A78" s="17">
        <v>43922</v>
      </c>
      <c r="B78" s="18">
        <v>15.732653290661705</v>
      </c>
      <c r="C78" s="18">
        <v>14.132821394307356</v>
      </c>
      <c r="D78" s="18">
        <v>13.100372166650914</v>
      </c>
      <c r="E78" s="18">
        <v>12.419104900444552</v>
      </c>
      <c r="F78" s="18">
        <v>12.131622168940716</v>
      </c>
      <c r="G78" s="18">
        <v>11.722294935037166</v>
      </c>
      <c r="H78" s="18">
        <v>10.91999907013658</v>
      </c>
      <c r="I78" s="18">
        <v>12.564301945100059</v>
      </c>
      <c r="J78" s="18">
        <v>14.899032511118595</v>
      </c>
      <c r="K78" s="18">
        <v>17.124906391255553</v>
      </c>
      <c r="L78" s="18">
        <v>19.071536805820166</v>
      </c>
      <c r="M78" s="18">
        <v>20.43946680624088</v>
      </c>
      <c r="N78" s="18">
        <v>21.095372204083461</v>
      </c>
      <c r="O78" s="18">
        <v>20.974988202282042</v>
      </c>
      <c r="P78" s="18">
        <v>20.070973190386297</v>
      </c>
      <c r="Q78" s="18">
        <v>19.414614467979792</v>
      </c>
      <c r="R78" s="18">
        <v>18.913806234648824</v>
      </c>
      <c r="S78" s="18">
        <v>18.789154134060436</v>
      </c>
      <c r="T78" s="18">
        <v>21.342629280367312</v>
      </c>
      <c r="U78" s="18">
        <v>22.800286203437572</v>
      </c>
      <c r="V78" s="18">
        <v>22.786658929397454</v>
      </c>
      <c r="W78" s="18">
        <v>21.883428623732058</v>
      </c>
      <c r="X78" s="18">
        <v>19.292589820760956</v>
      </c>
      <c r="Y78" s="18">
        <v>16.192087434589194</v>
      </c>
      <c r="Z78" s="19">
        <f t="shared" si="2"/>
        <v>417.8147011114396</v>
      </c>
      <c r="AA78" s="20">
        <v>6</v>
      </c>
    </row>
    <row r="79" spans="1:27" ht="15.75" x14ac:dyDescent="0.25">
      <c r="A79" s="17">
        <v>43952</v>
      </c>
      <c r="B79" s="18">
        <v>14.398455582437151</v>
      </c>
      <c r="C79" s="18">
        <v>12.911611219749286</v>
      </c>
      <c r="D79" s="18">
        <v>11.943119328702405</v>
      </c>
      <c r="E79" s="18">
        <v>11.300331372640869</v>
      </c>
      <c r="F79" s="18">
        <v>11.022488802661787</v>
      </c>
      <c r="G79" s="18">
        <v>10.606102342922721</v>
      </c>
      <c r="H79" s="18">
        <v>6.7319445511959124</v>
      </c>
      <c r="I79" s="18">
        <v>8.2775265239379081</v>
      </c>
      <c r="J79" s="18">
        <v>10.473110413963838</v>
      </c>
      <c r="K79" s="18">
        <v>12.58249750515229</v>
      </c>
      <c r="L79" s="18">
        <v>14.426902661937334</v>
      </c>
      <c r="M79" s="18">
        <v>15.713238867332379</v>
      </c>
      <c r="N79" s="18">
        <v>16.338075122996059</v>
      </c>
      <c r="O79" s="18">
        <v>16.247800569923982</v>
      </c>
      <c r="P79" s="18">
        <v>15.401039772804758</v>
      </c>
      <c r="Q79" s="18">
        <v>14.776675973133742</v>
      </c>
      <c r="R79" s="18">
        <v>14.292021651167225</v>
      </c>
      <c r="S79" s="18">
        <v>14.113438816057773</v>
      </c>
      <c r="T79" s="18">
        <v>19.354956120661001</v>
      </c>
      <c r="U79" s="18">
        <v>20.622517475717636</v>
      </c>
      <c r="V79" s="18">
        <v>20.679273477213187</v>
      </c>
      <c r="W79" s="18">
        <v>19.959087835491729</v>
      </c>
      <c r="X79" s="18">
        <v>17.654305505117353</v>
      </c>
      <c r="Y79" s="18">
        <v>14.801542198762171</v>
      </c>
      <c r="Z79" s="19">
        <f t="shared" si="2"/>
        <v>344.6280636916805</v>
      </c>
      <c r="AA79" s="20">
        <v>6</v>
      </c>
    </row>
    <row r="80" spans="1:27" ht="15.75" x14ac:dyDescent="0.25">
      <c r="A80" s="17">
        <v>43983</v>
      </c>
      <c r="B80" s="18">
        <v>13.082522188319508</v>
      </c>
      <c r="C80" s="18">
        <v>11.723039483721305</v>
      </c>
      <c r="D80" s="18">
        <v>10.833270335592637</v>
      </c>
      <c r="E80" s="18">
        <v>10.23810269080143</v>
      </c>
      <c r="F80" s="18">
        <v>9.9773133305432253</v>
      </c>
      <c r="G80" s="18">
        <v>9.5890002236113858</v>
      </c>
      <c r="H80" s="18">
        <v>5.6257228489437487</v>
      </c>
      <c r="I80" s="18">
        <v>7.0390306347432663</v>
      </c>
      <c r="J80" s="18">
        <v>9.0422784155241089</v>
      </c>
      <c r="K80" s="18">
        <v>10.977707957828869</v>
      </c>
      <c r="L80" s="18">
        <v>12.6748387537002</v>
      </c>
      <c r="M80" s="18">
        <v>13.853488381592015</v>
      </c>
      <c r="N80" s="18">
        <v>14.431346929240057</v>
      </c>
      <c r="O80" s="18">
        <v>14.366098974137181</v>
      </c>
      <c r="P80" s="18">
        <v>13.600605223716883</v>
      </c>
      <c r="Q80" s="18">
        <v>13.031460392456793</v>
      </c>
      <c r="R80" s="18">
        <v>12.585540042796197</v>
      </c>
      <c r="S80" s="18">
        <v>12.402381418769259</v>
      </c>
      <c r="T80" s="18">
        <v>17.577559415436589</v>
      </c>
      <c r="U80" s="18">
        <v>18.704754361683882</v>
      </c>
      <c r="V80" s="18">
        <v>18.7634717053405</v>
      </c>
      <c r="W80" s="18">
        <v>18.129051035097973</v>
      </c>
      <c r="X80" s="18">
        <v>16.033644292797653</v>
      </c>
      <c r="Y80" s="18">
        <v>13.42272502228035</v>
      </c>
      <c r="Z80" s="19">
        <f t="shared" si="2"/>
        <v>307.70495405867501</v>
      </c>
      <c r="AA80" s="20">
        <v>4</v>
      </c>
    </row>
    <row r="81" spans="1:27" ht="15.75" x14ac:dyDescent="0.25">
      <c r="A81" s="17">
        <v>44013</v>
      </c>
      <c r="B81" s="18">
        <v>12.913486792738261</v>
      </c>
      <c r="C81" s="18">
        <v>11.566831789933325</v>
      </c>
      <c r="D81" s="18">
        <v>10.682938842967083</v>
      </c>
      <c r="E81" s="18">
        <v>10.091235204843692</v>
      </c>
      <c r="F81" s="18">
        <v>9.8340109264893805</v>
      </c>
      <c r="G81" s="18">
        <v>9.4466988229107898</v>
      </c>
      <c r="H81" s="18">
        <v>5.4772631841384012</v>
      </c>
      <c r="I81" s="18">
        <v>6.8845971974306011</v>
      </c>
      <c r="J81" s="18">
        <v>8.8762117342868052</v>
      </c>
      <c r="K81" s="18">
        <v>10.801730191576766</v>
      </c>
      <c r="L81" s="18">
        <v>12.485821112490704</v>
      </c>
      <c r="M81" s="18">
        <v>13.655767897369984</v>
      </c>
      <c r="N81" s="18">
        <v>14.225730804641401</v>
      </c>
      <c r="O81" s="18">
        <v>14.158959292960368</v>
      </c>
      <c r="P81" s="18">
        <v>13.395167366579898</v>
      </c>
      <c r="Q81" s="18">
        <v>12.826794148054923</v>
      </c>
      <c r="R81" s="18">
        <v>12.384606133006884</v>
      </c>
      <c r="S81" s="18">
        <v>12.200772458264886</v>
      </c>
      <c r="T81" s="18">
        <v>17.348707756179422</v>
      </c>
      <c r="U81" s="18">
        <v>18.452021062699373</v>
      </c>
      <c r="V81" s="18">
        <v>18.518104543460531</v>
      </c>
      <c r="W81" s="18">
        <v>17.902267499962491</v>
      </c>
      <c r="X81" s="18">
        <v>15.836126868217917</v>
      </c>
      <c r="Y81" s="18">
        <v>13.241968727410875</v>
      </c>
      <c r="Z81" s="19">
        <f t="shared" si="2"/>
        <v>303.20782035861481</v>
      </c>
      <c r="AA81" s="20">
        <v>4</v>
      </c>
    </row>
    <row r="82" spans="1:27" ht="15.75" x14ac:dyDescent="0.25">
      <c r="A82" s="17">
        <v>44044</v>
      </c>
      <c r="B82" s="18">
        <v>12.740370615764103</v>
      </c>
      <c r="C82" s="18">
        <v>11.409440195782963</v>
      </c>
      <c r="D82" s="18">
        <v>10.534626865163702</v>
      </c>
      <c r="E82" s="18">
        <v>9.9474043332290307</v>
      </c>
      <c r="F82" s="18">
        <v>9.6909078454770743</v>
      </c>
      <c r="G82" s="18">
        <v>9.3021511221013711</v>
      </c>
      <c r="H82" s="18">
        <v>5.3231079837324415</v>
      </c>
      <c r="I82" s="18">
        <v>6.715975567852972</v>
      </c>
      <c r="J82" s="18">
        <v>8.6866439089282181</v>
      </c>
      <c r="K82" s="18">
        <v>10.595592526549709</v>
      </c>
      <c r="L82" s="18">
        <v>12.266555681883681</v>
      </c>
      <c r="M82" s="18">
        <v>13.424555337684957</v>
      </c>
      <c r="N82" s="18">
        <v>13.991159334984594</v>
      </c>
      <c r="O82" s="18">
        <v>13.930863158980522</v>
      </c>
      <c r="P82" s="18">
        <v>13.176459115417487</v>
      </c>
      <c r="Q82" s="18">
        <v>12.613369225915569</v>
      </c>
      <c r="R82" s="18">
        <v>12.173229043196613</v>
      </c>
      <c r="S82" s="18">
        <v>11.980062824153087</v>
      </c>
      <c r="T82" s="18">
        <v>17.083169885392664</v>
      </c>
      <c r="U82" s="18">
        <v>18.158083021278003</v>
      </c>
      <c r="V82" s="18">
        <v>18.233280900980709</v>
      </c>
      <c r="W82" s="18">
        <v>17.643948014185199</v>
      </c>
      <c r="X82" s="18">
        <v>15.617523139981792</v>
      </c>
      <c r="Y82" s="18">
        <v>13.057808231362511</v>
      </c>
      <c r="Z82" s="19">
        <f t="shared" si="2"/>
        <v>298.29628787997899</v>
      </c>
      <c r="AA82" s="20">
        <v>6</v>
      </c>
    </row>
    <row r="83" spans="1:27" ht="15.75" x14ac:dyDescent="0.25">
      <c r="A83" s="17">
        <v>44075</v>
      </c>
      <c r="B83" s="18">
        <v>13.903528993107372</v>
      </c>
      <c r="C83" s="18">
        <v>12.463209102698077</v>
      </c>
      <c r="D83" s="18">
        <v>11.522904880117917</v>
      </c>
      <c r="E83" s="18">
        <v>10.896480373534789</v>
      </c>
      <c r="F83" s="18">
        <v>10.624687696109874</v>
      </c>
      <c r="G83" s="18">
        <v>10.215740757228996</v>
      </c>
      <c r="H83" s="18">
        <v>6.310353384589579</v>
      </c>
      <c r="I83" s="18">
        <v>7.8103692332496379</v>
      </c>
      <c r="J83" s="18">
        <v>9.9387759737354457</v>
      </c>
      <c r="K83" s="18">
        <v>11.988429222219722</v>
      </c>
      <c r="L83" s="18">
        <v>13.78177792976058</v>
      </c>
      <c r="M83" s="18">
        <v>15.029724349426935</v>
      </c>
      <c r="N83" s="18">
        <v>15.637511449347635</v>
      </c>
      <c r="O83" s="18">
        <v>15.55712248024151</v>
      </c>
      <c r="P83" s="18">
        <v>14.738597168143691</v>
      </c>
      <c r="Q83" s="18">
        <v>14.132445609080342</v>
      </c>
      <c r="R83" s="18">
        <v>13.660770064142078</v>
      </c>
      <c r="S83" s="18">
        <v>13.476264973352578</v>
      </c>
      <c r="T83" s="18">
        <v>18.671829775995107</v>
      </c>
      <c r="U83" s="18">
        <v>19.879771305425066</v>
      </c>
      <c r="V83" s="18">
        <v>19.943207788587728</v>
      </c>
      <c r="W83" s="18">
        <v>19.264362809713802</v>
      </c>
      <c r="X83" s="18">
        <v>17.04450773112157</v>
      </c>
      <c r="Y83" s="18">
        <v>14.280411982841308</v>
      </c>
      <c r="Z83" s="19">
        <f t="shared" si="2"/>
        <v>330.77278503377147</v>
      </c>
      <c r="AA83" s="20">
        <v>4</v>
      </c>
    </row>
    <row r="84" spans="1:27" ht="15.75" x14ac:dyDescent="0.25">
      <c r="A84" s="17">
        <v>44105</v>
      </c>
      <c r="B84" s="18">
        <v>14.769443742863512</v>
      </c>
      <c r="C84" s="18">
        <v>13.249016746685779</v>
      </c>
      <c r="D84" s="18">
        <v>12.261558847601101</v>
      </c>
      <c r="E84" s="18">
        <v>11.608450301558197</v>
      </c>
      <c r="F84" s="18">
        <v>11.329637388488617</v>
      </c>
      <c r="G84" s="18">
        <v>10.916805032628091</v>
      </c>
      <c r="H84" s="18">
        <v>7.0637632771343419</v>
      </c>
      <c r="I84" s="18">
        <v>8.642086371102117</v>
      </c>
      <c r="J84" s="18">
        <v>10.882588820620303</v>
      </c>
      <c r="K84" s="18">
        <v>13.028229730689844</v>
      </c>
      <c r="L84" s="18">
        <v>14.901671281870861</v>
      </c>
      <c r="M84" s="18">
        <v>16.211779340100897</v>
      </c>
      <c r="N84" s="18">
        <v>16.843221799694582</v>
      </c>
      <c r="O84" s="18">
        <v>16.739288060479915</v>
      </c>
      <c r="P84" s="18">
        <v>15.871260130645972</v>
      </c>
      <c r="Q84" s="18">
        <v>15.235366513807833</v>
      </c>
      <c r="R84" s="18">
        <v>14.746209122940925</v>
      </c>
      <c r="S84" s="18">
        <v>14.588012450895576</v>
      </c>
      <c r="T84" s="18">
        <v>19.92890504604722</v>
      </c>
      <c r="U84" s="18">
        <v>21.257189788319671</v>
      </c>
      <c r="V84" s="18">
        <v>21.293212019823024</v>
      </c>
      <c r="W84" s="18">
        <v>20.515178262166209</v>
      </c>
      <c r="X84" s="18">
        <v>18.123724675596449</v>
      </c>
      <c r="Y84" s="18">
        <v>15.192373352513187</v>
      </c>
      <c r="Z84" s="19">
        <f t="shared" si="2"/>
        <v>355.19897210427422</v>
      </c>
      <c r="AA84" s="20">
        <v>4</v>
      </c>
    </row>
    <row r="85" spans="1:27" ht="15.75" x14ac:dyDescent="0.25">
      <c r="A85" s="17">
        <v>44136</v>
      </c>
      <c r="B85" s="18">
        <v>15.414903942832954</v>
      </c>
      <c r="C85" s="18">
        <v>13.832866345378203</v>
      </c>
      <c r="D85" s="18">
        <v>12.806658005171542</v>
      </c>
      <c r="E85" s="18">
        <v>12.127930580972137</v>
      </c>
      <c r="F85" s="18">
        <v>11.835500816289965</v>
      </c>
      <c r="G85" s="18">
        <v>11.397924787014254</v>
      </c>
      <c r="H85" s="18">
        <v>7.5897708595598949</v>
      </c>
      <c r="I85" s="18">
        <v>9.230630246236899</v>
      </c>
      <c r="J85" s="18">
        <v>11.565038159916895</v>
      </c>
      <c r="K85" s="18">
        <v>13.800698077564562</v>
      </c>
      <c r="L85" s="18">
        <v>15.756068931187762</v>
      </c>
      <c r="M85" s="18">
        <v>17.121291277098997</v>
      </c>
      <c r="N85" s="18">
        <v>17.784120970990969</v>
      </c>
      <c r="O85" s="18">
        <v>17.680024144201575</v>
      </c>
      <c r="P85" s="18">
        <v>16.777159877407769</v>
      </c>
      <c r="Q85" s="18">
        <v>16.114429633596785</v>
      </c>
      <c r="R85" s="18">
        <v>15.599931370061107</v>
      </c>
      <c r="S85" s="18">
        <v>15.422400312495213</v>
      </c>
      <c r="T85" s="18">
        <v>20.720327620367037</v>
      </c>
      <c r="U85" s="18">
        <v>22.095293961548919</v>
      </c>
      <c r="V85" s="18">
        <v>22.146737698956059</v>
      </c>
      <c r="W85" s="18">
        <v>21.359857988912381</v>
      </c>
      <c r="X85" s="18">
        <v>18.89485205039562</v>
      </c>
      <c r="Y85" s="18">
        <v>15.865466405666837</v>
      </c>
      <c r="Z85" s="19">
        <f t="shared" si="2"/>
        <v>372.93988406382437</v>
      </c>
      <c r="AA85" s="20">
        <v>5</v>
      </c>
    </row>
    <row r="86" spans="1:27" ht="16.5" thickBot="1" x14ac:dyDescent="0.3">
      <c r="A86" s="21">
        <v>44166</v>
      </c>
      <c r="B86" s="22">
        <v>18.571055792542602</v>
      </c>
      <c r="C86" s="22">
        <v>16.709382424175324</v>
      </c>
      <c r="D86" s="22">
        <v>15.517592222924996</v>
      </c>
      <c r="E86" s="22">
        <v>14.7394272122521</v>
      </c>
      <c r="F86" s="22">
        <v>14.422361252101968</v>
      </c>
      <c r="G86" s="22">
        <v>13.982111264720714</v>
      </c>
      <c r="H86" s="22">
        <v>13.3608115095168</v>
      </c>
      <c r="I86" s="22">
        <v>15.268590623193695</v>
      </c>
      <c r="J86" s="22">
        <v>17.977361031160338</v>
      </c>
      <c r="K86" s="22">
        <v>20.53627808600573</v>
      </c>
      <c r="L86" s="22">
        <v>22.763116554454946</v>
      </c>
      <c r="M86" s="22">
        <v>24.34092703820744</v>
      </c>
      <c r="N86" s="22">
        <v>25.081281770806388</v>
      </c>
      <c r="O86" s="22">
        <v>24.902157023776375</v>
      </c>
      <c r="P86" s="22">
        <v>23.83940703051562</v>
      </c>
      <c r="Q86" s="22">
        <v>23.079255103611597</v>
      </c>
      <c r="R86" s="22">
        <v>22.514456846423553</v>
      </c>
      <c r="S86" s="22">
        <v>22.441033526152271</v>
      </c>
      <c r="T86" s="22">
        <v>25.336895402783512</v>
      </c>
      <c r="U86" s="22">
        <v>27.127981248058553</v>
      </c>
      <c r="V86" s="22">
        <v>27.055266454335388</v>
      </c>
      <c r="W86" s="22">
        <v>25.89037073810584</v>
      </c>
      <c r="X86" s="22">
        <v>22.786899701714688</v>
      </c>
      <c r="Y86" s="22">
        <v>19.146421881963395</v>
      </c>
      <c r="Z86" s="23">
        <f t="shared" si="2"/>
        <v>497.3904417395039</v>
      </c>
      <c r="AA86" s="24">
        <v>6</v>
      </c>
    </row>
    <row r="87" spans="1:27" ht="16.5" thickBot="1" x14ac:dyDescent="0.3">
      <c r="A87" s="39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1"/>
      <c r="AA87" s="32"/>
    </row>
    <row r="88" spans="1:27" ht="16.5" thickBot="1" x14ac:dyDescent="0.3">
      <c r="A88" s="7" t="s">
        <v>32</v>
      </c>
      <c r="B88" s="2"/>
      <c r="C88" s="2"/>
      <c r="D88" s="2"/>
      <c r="E88" s="33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5"/>
      <c r="AA88" s="32"/>
    </row>
    <row r="89" spans="1:27" ht="16.5" thickBot="1" x14ac:dyDescent="0.3">
      <c r="A89" s="3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35"/>
      <c r="AA89" s="32"/>
    </row>
    <row r="90" spans="1:27" ht="15.95" customHeight="1" thickBot="1" x14ac:dyDescent="0.25">
      <c r="A90" s="11" t="s">
        <v>3</v>
      </c>
      <c r="B90" s="12" t="s">
        <v>4</v>
      </c>
      <c r="C90" s="12" t="s">
        <v>5</v>
      </c>
      <c r="D90" s="12" t="s">
        <v>6</v>
      </c>
      <c r="E90" s="12" t="s">
        <v>7</v>
      </c>
      <c r="F90" s="12" t="s">
        <v>8</v>
      </c>
      <c r="G90" s="12" t="s">
        <v>9</v>
      </c>
      <c r="H90" s="12" t="s">
        <v>10</v>
      </c>
      <c r="I90" s="12" t="s">
        <v>11</v>
      </c>
      <c r="J90" s="12" t="s">
        <v>12</v>
      </c>
      <c r="K90" s="12" t="s">
        <v>13</v>
      </c>
      <c r="L90" s="12" t="s">
        <v>14</v>
      </c>
      <c r="M90" s="12" t="s">
        <v>15</v>
      </c>
      <c r="N90" s="12" t="s">
        <v>16</v>
      </c>
      <c r="O90" s="12" t="s">
        <v>17</v>
      </c>
      <c r="P90" s="12" t="s">
        <v>18</v>
      </c>
      <c r="Q90" s="12" t="s">
        <v>19</v>
      </c>
      <c r="R90" s="12" t="s">
        <v>20</v>
      </c>
      <c r="S90" s="12" t="s">
        <v>21</v>
      </c>
      <c r="T90" s="12" t="s">
        <v>22</v>
      </c>
      <c r="U90" s="12" t="s">
        <v>23</v>
      </c>
      <c r="V90" s="12" t="s">
        <v>24</v>
      </c>
      <c r="W90" s="12" t="s">
        <v>25</v>
      </c>
      <c r="X90" s="12" t="s">
        <v>26</v>
      </c>
      <c r="Y90" s="12" t="s">
        <v>27</v>
      </c>
      <c r="Z90" s="12" t="s">
        <v>28</v>
      </c>
      <c r="AA90" s="12" t="s">
        <v>29</v>
      </c>
    </row>
    <row r="91" spans="1:27" ht="15.75" x14ac:dyDescent="0.25">
      <c r="A91" s="13">
        <v>43466</v>
      </c>
      <c r="B91" s="14">
        <v>17.353127997422828</v>
      </c>
      <c r="C91" s="14">
        <v>15.986636800482604</v>
      </c>
      <c r="D91" s="14">
        <v>15.228626622413532</v>
      </c>
      <c r="E91" s="14">
        <v>14.857998325250982</v>
      </c>
      <c r="F91" s="14">
        <v>14.948447008183948</v>
      </c>
      <c r="G91" s="14">
        <v>15.111106391997257</v>
      </c>
      <c r="H91" s="14">
        <v>16.359667735888561</v>
      </c>
      <c r="I91" s="14">
        <v>18.175959070100411</v>
      </c>
      <c r="J91" s="14">
        <v>20.616805173096573</v>
      </c>
      <c r="K91" s="14">
        <v>22.978872374298561</v>
      </c>
      <c r="L91" s="14">
        <v>24.98833114469717</v>
      </c>
      <c r="M91" s="14">
        <v>26.471512932150148</v>
      </c>
      <c r="N91" s="14">
        <v>26.855983215760038</v>
      </c>
      <c r="O91" s="14">
        <v>26.208151247104698</v>
      </c>
      <c r="P91" s="14">
        <v>25.018601884324777</v>
      </c>
      <c r="Q91" s="14">
        <v>24.418561026989636</v>
      </c>
      <c r="R91" s="14">
        <v>24.065005326573029</v>
      </c>
      <c r="S91" s="14">
        <v>24.540911247741473</v>
      </c>
      <c r="T91" s="14">
        <v>27.250828535762082</v>
      </c>
      <c r="U91" s="14">
        <v>29.482818805351968</v>
      </c>
      <c r="V91" s="14">
        <v>28.636076697356522</v>
      </c>
      <c r="W91" s="14">
        <v>26.332218479403554</v>
      </c>
      <c r="X91" s="14">
        <v>22.618782981123125</v>
      </c>
      <c r="Y91" s="14">
        <v>18.68165917958579</v>
      </c>
      <c r="Z91" s="15">
        <f>SUM(B91:Y91)</f>
        <v>527.18669020305936</v>
      </c>
      <c r="AA91" s="16">
        <v>1</v>
      </c>
    </row>
    <row r="92" spans="1:27" ht="15.75" x14ac:dyDescent="0.25">
      <c r="A92" s="17">
        <v>43497</v>
      </c>
      <c r="B92" s="18">
        <v>16.255653018815426</v>
      </c>
      <c r="C92" s="18">
        <v>14.980050960701966</v>
      </c>
      <c r="D92" s="18">
        <v>14.279638581395023</v>
      </c>
      <c r="E92" s="18">
        <v>13.93297693845544</v>
      </c>
      <c r="F92" s="18">
        <v>14.0168558943334</v>
      </c>
      <c r="G92" s="18">
        <v>14.174610033526374</v>
      </c>
      <c r="H92" s="18">
        <v>15.351681874662862</v>
      </c>
      <c r="I92" s="18">
        <v>17.046197773579408</v>
      </c>
      <c r="J92" s="18">
        <v>19.317403872782371</v>
      </c>
      <c r="K92" s="18">
        <v>21.524669636228943</v>
      </c>
      <c r="L92" s="18">
        <v>23.396938487400362</v>
      </c>
      <c r="M92" s="18">
        <v>24.773171060959672</v>
      </c>
      <c r="N92" s="18">
        <v>25.132654266054324</v>
      </c>
      <c r="O92" s="18">
        <v>24.53930962203782</v>
      </c>
      <c r="P92" s="18">
        <v>23.438687292838889</v>
      </c>
      <c r="Q92" s="18">
        <v>22.880841873675148</v>
      </c>
      <c r="R92" s="18">
        <v>22.546095814456613</v>
      </c>
      <c r="S92" s="18">
        <v>22.965755926780439</v>
      </c>
      <c r="T92" s="18">
        <v>25.490700433110703</v>
      </c>
      <c r="U92" s="18">
        <v>27.597667344038875</v>
      </c>
      <c r="V92" s="18">
        <v>26.8070196868156</v>
      </c>
      <c r="W92" s="18">
        <v>24.653728651628761</v>
      </c>
      <c r="X92" s="18">
        <v>21.180683199328357</v>
      </c>
      <c r="Y92" s="18">
        <v>17.483544914346719</v>
      </c>
      <c r="Z92" s="19">
        <f t="shared" ref="Z92:Z114" si="3">SUM(B92:Y92)</f>
        <v>493.76653715795351</v>
      </c>
      <c r="AA92" s="20">
        <v>0</v>
      </c>
    </row>
    <row r="93" spans="1:27" ht="15.75" x14ac:dyDescent="0.25">
      <c r="A93" s="17">
        <v>43525</v>
      </c>
      <c r="B93" s="18">
        <v>17.730747258951467</v>
      </c>
      <c r="C93" s="18">
        <v>16.33327070722353</v>
      </c>
      <c r="D93" s="18">
        <v>15.556341028232531</v>
      </c>
      <c r="E93" s="18">
        <v>15.177564967091879</v>
      </c>
      <c r="F93" s="18">
        <v>15.270018564126264</v>
      </c>
      <c r="G93" s="18">
        <v>15.432767025766761</v>
      </c>
      <c r="H93" s="18">
        <v>16.70674171062743</v>
      </c>
      <c r="I93" s="18">
        <v>18.565869270276423</v>
      </c>
      <c r="J93" s="18">
        <v>21.065068455281875</v>
      </c>
      <c r="K93" s="18">
        <v>23.480311870066096</v>
      </c>
      <c r="L93" s="18">
        <v>25.536059672847383</v>
      </c>
      <c r="M93" s="18">
        <v>27.05501478831652</v>
      </c>
      <c r="N93" s="18">
        <v>27.447699346292403</v>
      </c>
      <c r="O93" s="18">
        <v>26.78286902306245</v>
      </c>
      <c r="P93" s="18">
        <v>25.563030097935108</v>
      </c>
      <c r="Q93" s="18">
        <v>24.94989485751092</v>
      </c>
      <c r="R93" s="18">
        <v>24.589991836499095</v>
      </c>
      <c r="S93" s="18">
        <v>25.082302771661549</v>
      </c>
      <c r="T93" s="18">
        <v>27.856283517511976</v>
      </c>
      <c r="U93" s="18">
        <v>30.133445567850224</v>
      </c>
      <c r="V93" s="18">
        <v>29.266009227959344</v>
      </c>
      <c r="W93" s="18">
        <v>26.910829353397695</v>
      </c>
      <c r="X93" s="18">
        <v>23.115793566324832</v>
      </c>
      <c r="Y93" s="18">
        <v>19.09670806003481</v>
      </c>
      <c r="Z93" s="19">
        <f t="shared" si="3"/>
        <v>538.70463254484844</v>
      </c>
      <c r="AA93" s="20">
        <v>1</v>
      </c>
    </row>
    <row r="94" spans="1:27" ht="15.75" x14ac:dyDescent="0.25">
      <c r="A94" s="17">
        <v>43556</v>
      </c>
      <c r="B94" s="18">
        <v>16.343095599150931</v>
      </c>
      <c r="C94" s="18">
        <v>15.059172567138983</v>
      </c>
      <c r="D94" s="18">
        <v>14.352330629780784</v>
      </c>
      <c r="E94" s="18">
        <v>14.004049140249926</v>
      </c>
      <c r="F94" s="18">
        <v>14.0880678851738</v>
      </c>
      <c r="G94" s="18">
        <v>14.243878205875429</v>
      </c>
      <c r="H94" s="18">
        <v>15.425739648943885</v>
      </c>
      <c r="I94" s="18">
        <v>17.131459803237089</v>
      </c>
      <c r="J94" s="18">
        <v>19.420160138481066</v>
      </c>
      <c r="K94" s="18">
        <v>21.640990857781976</v>
      </c>
      <c r="L94" s="18">
        <v>23.525862962391976</v>
      </c>
      <c r="M94" s="18">
        <v>24.913527732405207</v>
      </c>
      <c r="N94" s="18">
        <v>25.273145902745227</v>
      </c>
      <c r="O94" s="18">
        <v>24.674483514391707</v>
      </c>
      <c r="P94" s="18">
        <v>23.564628995637534</v>
      </c>
      <c r="Q94" s="18">
        <v>23.003751646045984</v>
      </c>
      <c r="R94" s="18">
        <v>22.667843494213265</v>
      </c>
      <c r="S94" s="18">
        <v>23.095084294173176</v>
      </c>
      <c r="T94" s="18">
        <v>25.639252445843113</v>
      </c>
      <c r="U94" s="18">
        <v>27.754411664277541</v>
      </c>
      <c r="V94" s="18">
        <v>26.957932408132827</v>
      </c>
      <c r="W94" s="18">
        <v>24.792602331522193</v>
      </c>
      <c r="X94" s="18">
        <v>21.300159260543733</v>
      </c>
      <c r="Y94" s="18">
        <v>17.581438903300096</v>
      </c>
      <c r="Z94" s="19">
        <f t="shared" si="3"/>
        <v>496.45307003143751</v>
      </c>
      <c r="AA94" s="20">
        <v>0</v>
      </c>
    </row>
    <row r="95" spans="1:27" ht="15.75" x14ac:dyDescent="0.25">
      <c r="A95" s="17">
        <v>43586</v>
      </c>
      <c r="B95" s="18">
        <v>15.155205070609846</v>
      </c>
      <c r="C95" s="18">
        <v>13.968447982488957</v>
      </c>
      <c r="D95" s="18">
        <v>13.321812004939439</v>
      </c>
      <c r="E95" s="18">
        <v>12.999380703237712</v>
      </c>
      <c r="F95" s="18">
        <v>13.076230440026517</v>
      </c>
      <c r="G95" s="18">
        <v>13.220943827793743</v>
      </c>
      <c r="H95" s="18">
        <v>14.323823199489581</v>
      </c>
      <c r="I95" s="18">
        <v>15.903093395666374</v>
      </c>
      <c r="J95" s="18">
        <v>18.014577684867454</v>
      </c>
      <c r="K95" s="18">
        <v>20.070043958311604</v>
      </c>
      <c r="L95" s="18">
        <v>21.808865804562181</v>
      </c>
      <c r="M95" s="18">
        <v>23.083923119685231</v>
      </c>
      <c r="N95" s="18">
        <v>23.416832916649518</v>
      </c>
      <c r="O95" s="18">
        <v>22.874592937295596</v>
      </c>
      <c r="P95" s="18">
        <v>21.855351251060647</v>
      </c>
      <c r="Q95" s="18">
        <v>21.341194522843526</v>
      </c>
      <c r="R95" s="18">
        <v>21.027721451463851</v>
      </c>
      <c r="S95" s="18">
        <v>21.399509420504078</v>
      </c>
      <c r="T95" s="18">
        <v>23.749771871823114</v>
      </c>
      <c r="U95" s="18">
        <v>25.727011998248301</v>
      </c>
      <c r="V95" s="18">
        <v>24.987012908603134</v>
      </c>
      <c r="W95" s="18">
        <v>22.983255972452568</v>
      </c>
      <c r="X95" s="18">
        <v>19.750893686694212</v>
      </c>
      <c r="Y95" s="18">
        <v>16.299532943346552</v>
      </c>
      <c r="Z95" s="19">
        <f t="shared" si="3"/>
        <v>460.35902907266376</v>
      </c>
      <c r="AA95" s="20">
        <v>0</v>
      </c>
    </row>
    <row r="96" spans="1:27" ht="15.75" x14ac:dyDescent="0.25">
      <c r="A96" s="17">
        <v>43617</v>
      </c>
      <c r="B96" s="18">
        <v>11.487990431822265</v>
      </c>
      <c r="C96" s="18">
        <v>10.599159626606777</v>
      </c>
      <c r="D96" s="18">
        <v>10.13841984139928</v>
      </c>
      <c r="E96" s="18">
        <v>9.8958954396167265</v>
      </c>
      <c r="F96" s="18">
        <v>9.9492489186270916</v>
      </c>
      <c r="G96" s="18">
        <v>10.068818557372552</v>
      </c>
      <c r="H96" s="18">
        <v>10.92955001451665</v>
      </c>
      <c r="I96" s="18">
        <v>12.10982127741892</v>
      </c>
      <c r="J96" s="18">
        <v>13.672302062882022</v>
      </c>
      <c r="K96" s="18">
        <v>15.220296328415031</v>
      </c>
      <c r="L96" s="18">
        <v>16.505800056300046</v>
      </c>
      <c r="M96" s="18">
        <v>17.433692483899378</v>
      </c>
      <c r="N96" s="18">
        <v>17.688059886484155</v>
      </c>
      <c r="O96" s="18">
        <v>17.318856619938515</v>
      </c>
      <c r="P96" s="18">
        <v>16.582335301011398</v>
      </c>
      <c r="Q96" s="18">
        <v>16.211057457315746</v>
      </c>
      <c r="R96" s="18">
        <v>15.963497799302182</v>
      </c>
      <c r="S96" s="18">
        <v>16.163074404972946</v>
      </c>
      <c r="T96" s="18">
        <v>17.914334076910443</v>
      </c>
      <c r="U96" s="18">
        <v>19.45922384258246</v>
      </c>
      <c r="V96" s="18">
        <v>18.895453382169833</v>
      </c>
      <c r="W96" s="18">
        <v>17.399638769579674</v>
      </c>
      <c r="X96" s="18">
        <v>14.977737775581815</v>
      </c>
      <c r="Y96" s="18">
        <v>12.300025435593998</v>
      </c>
      <c r="Z96" s="19">
        <f t="shared" si="3"/>
        <v>348.88428979031988</v>
      </c>
      <c r="AA96" s="20">
        <v>2</v>
      </c>
    </row>
    <row r="97" spans="1:27" ht="15.75" x14ac:dyDescent="0.25">
      <c r="A97" s="17">
        <v>43647</v>
      </c>
      <c r="B97" s="18">
        <v>10.869109051092877</v>
      </c>
      <c r="C97" s="18">
        <v>10.029825357204416</v>
      </c>
      <c r="D97" s="18">
        <v>9.598083347420566</v>
      </c>
      <c r="E97" s="18">
        <v>9.3692113222051105</v>
      </c>
      <c r="F97" s="18">
        <v>9.4187827110198903</v>
      </c>
      <c r="G97" s="18">
        <v>9.5330901686797667</v>
      </c>
      <c r="H97" s="18">
        <v>10.351234134092909</v>
      </c>
      <c r="I97" s="18">
        <v>11.464994658679981</v>
      </c>
      <c r="J97" s="18">
        <v>12.937763138767899</v>
      </c>
      <c r="K97" s="18">
        <v>14.400361602562285</v>
      </c>
      <c r="L97" s="18">
        <v>15.611949976646294</v>
      </c>
      <c r="M97" s="18">
        <v>16.484551705035109</v>
      </c>
      <c r="N97" s="18">
        <v>16.723257834660281</v>
      </c>
      <c r="O97" s="18">
        <v>16.38122197560039</v>
      </c>
      <c r="P97" s="18">
        <v>15.690682049813198</v>
      </c>
      <c r="Q97" s="18">
        <v>15.342336671330308</v>
      </c>
      <c r="R97" s="18">
        <v>15.106219897319349</v>
      </c>
      <c r="S97" s="18">
        <v>15.282011803960522</v>
      </c>
      <c r="T97" s="18">
        <v>16.934897594272073</v>
      </c>
      <c r="U97" s="18">
        <v>18.404573201536856</v>
      </c>
      <c r="V97" s="18">
        <v>17.871369694677178</v>
      </c>
      <c r="W97" s="18">
        <v>16.459306840259686</v>
      </c>
      <c r="X97" s="18">
        <v>14.171308227553638</v>
      </c>
      <c r="Y97" s="18">
        <v>11.62877608967122</v>
      </c>
      <c r="Z97" s="19">
        <f t="shared" si="3"/>
        <v>330.06491905406176</v>
      </c>
      <c r="AA97" s="20">
        <v>1</v>
      </c>
    </row>
    <row r="98" spans="1:27" ht="15.75" x14ac:dyDescent="0.25">
      <c r="A98" s="17">
        <v>43678</v>
      </c>
      <c r="B98" s="18">
        <v>11.201016705859036</v>
      </c>
      <c r="C98" s="18">
        <v>10.335944586968896</v>
      </c>
      <c r="D98" s="18">
        <v>9.8907553167748645</v>
      </c>
      <c r="E98" s="18">
        <v>9.6549293506795415</v>
      </c>
      <c r="F98" s="18">
        <v>9.7059502710434487</v>
      </c>
      <c r="G98" s="18">
        <v>9.8226951797335751</v>
      </c>
      <c r="H98" s="18">
        <v>10.665666209678413</v>
      </c>
      <c r="I98" s="18">
        <v>11.814305044503776</v>
      </c>
      <c r="J98" s="18">
        <v>13.333033354001454</v>
      </c>
      <c r="K98" s="18">
        <v>14.840586114788032</v>
      </c>
      <c r="L98" s="18">
        <v>16.08945795407093</v>
      </c>
      <c r="M98" s="18">
        <v>16.98911712085112</v>
      </c>
      <c r="N98" s="18">
        <v>17.234964042915955</v>
      </c>
      <c r="O98" s="18">
        <v>16.882354819192656</v>
      </c>
      <c r="P98" s="18">
        <v>16.16997194560053</v>
      </c>
      <c r="Q98" s="18">
        <v>15.811296755318445</v>
      </c>
      <c r="R98" s="18">
        <v>15.568272606270604</v>
      </c>
      <c r="S98" s="18">
        <v>15.749900256333071</v>
      </c>
      <c r="T98" s="18">
        <v>17.454294665065909</v>
      </c>
      <c r="U98" s="18">
        <v>18.968744760307445</v>
      </c>
      <c r="V98" s="18">
        <v>18.418507217030331</v>
      </c>
      <c r="W98" s="18">
        <v>16.963179394090126</v>
      </c>
      <c r="X98" s="18">
        <v>14.605340630668572</v>
      </c>
      <c r="Y98" s="18">
        <v>11.986349863614379</v>
      </c>
      <c r="Z98" s="19">
        <f t="shared" si="3"/>
        <v>340.15663416536108</v>
      </c>
      <c r="AA98" s="20">
        <v>1</v>
      </c>
    </row>
    <row r="99" spans="1:27" ht="15.75" x14ac:dyDescent="0.25">
      <c r="A99" s="17">
        <v>43709</v>
      </c>
      <c r="B99" s="18">
        <v>11.810096633527348</v>
      </c>
      <c r="C99" s="18">
        <v>10.894901413127663</v>
      </c>
      <c r="D99" s="18">
        <v>10.417415575161595</v>
      </c>
      <c r="E99" s="18">
        <v>10.167495014151559</v>
      </c>
      <c r="F99" s="18">
        <v>10.223281205150101</v>
      </c>
      <c r="G99" s="18">
        <v>10.344776471180186</v>
      </c>
      <c r="H99" s="18">
        <v>11.226067610094326</v>
      </c>
      <c r="I99" s="18">
        <v>12.442558741803264</v>
      </c>
      <c r="J99" s="18">
        <v>14.054018508287392</v>
      </c>
      <c r="K99" s="18">
        <v>15.647284834675936</v>
      </c>
      <c r="L99" s="18">
        <v>16.973193300651118</v>
      </c>
      <c r="M99" s="18">
        <v>17.931898248887478</v>
      </c>
      <c r="N99" s="18">
        <v>18.195461060037772</v>
      </c>
      <c r="O99" s="18">
        <v>17.809046656068034</v>
      </c>
      <c r="P99" s="18">
        <v>17.045745243561164</v>
      </c>
      <c r="Q99" s="18">
        <v>16.661384236996199</v>
      </c>
      <c r="R99" s="18">
        <v>16.408854002162215</v>
      </c>
      <c r="S99" s="18">
        <v>16.626254185349509</v>
      </c>
      <c r="T99" s="18">
        <v>18.430286057296968</v>
      </c>
      <c r="U99" s="18">
        <v>20.01114760174621</v>
      </c>
      <c r="V99" s="18">
        <v>19.431197348007025</v>
      </c>
      <c r="W99" s="18">
        <v>17.890217290299432</v>
      </c>
      <c r="X99" s="18">
        <v>15.397097654976221</v>
      </c>
      <c r="Y99" s="18">
        <v>12.654628819184289</v>
      </c>
      <c r="Z99" s="19">
        <f t="shared" si="3"/>
        <v>358.69430771238302</v>
      </c>
      <c r="AA99" s="20">
        <v>0</v>
      </c>
    </row>
    <row r="100" spans="1:27" ht="15.75" x14ac:dyDescent="0.25">
      <c r="A100" s="17">
        <v>43739</v>
      </c>
      <c r="B100" s="18">
        <v>12.934819787699624</v>
      </c>
      <c r="C100" s="18">
        <v>11.927139540341368</v>
      </c>
      <c r="D100" s="18">
        <v>11.391925341021476</v>
      </c>
      <c r="E100" s="18">
        <v>11.117130391169763</v>
      </c>
      <c r="F100" s="18">
        <v>11.179956785858693</v>
      </c>
      <c r="G100" s="18">
        <v>11.30750836450358</v>
      </c>
      <c r="H100" s="18">
        <v>12.262667315453676</v>
      </c>
      <c r="I100" s="18">
        <v>13.603634366406684</v>
      </c>
      <c r="J100" s="18">
        <v>15.386635267805826</v>
      </c>
      <c r="K100" s="18">
        <v>17.138065245680281</v>
      </c>
      <c r="L100" s="18">
        <v>18.603392640051105</v>
      </c>
      <c r="M100" s="18">
        <v>19.669593140707825</v>
      </c>
      <c r="N100" s="18">
        <v>19.960936812137213</v>
      </c>
      <c r="O100" s="18">
        <v>19.519002425557524</v>
      </c>
      <c r="P100" s="18">
        <v>18.6652802579395</v>
      </c>
      <c r="Q100" s="18">
        <v>18.237688046269724</v>
      </c>
      <c r="R100" s="18">
        <v>17.965998227832181</v>
      </c>
      <c r="S100" s="18">
        <v>18.239170318393484</v>
      </c>
      <c r="T100" s="18">
        <v>20.230050941451204</v>
      </c>
      <c r="U100" s="18">
        <v>21.939916025170916</v>
      </c>
      <c r="V100" s="18">
        <v>21.302599522255136</v>
      </c>
      <c r="W100" s="18">
        <v>19.607467367800801</v>
      </c>
      <c r="X100" s="18">
        <v>16.868709264007304</v>
      </c>
      <c r="Y100" s="18">
        <v>13.882407002374883</v>
      </c>
      <c r="Z100" s="19">
        <f t="shared" si="3"/>
        <v>392.94169439788976</v>
      </c>
      <c r="AA100" s="20">
        <v>1</v>
      </c>
    </row>
    <row r="101" spans="1:27" ht="15.75" x14ac:dyDescent="0.25">
      <c r="A101" s="17">
        <v>43770</v>
      </c>
      <c r="B101" s="18">
        <v>13.245280650614809</v>
      </c>
      <c r="C101" s="18">
        <v>12.212975346085898</v>
      </c>
      <c r="D101" s="18">
        <v>11.663162145840221</v>
      </c>
      <c r="E101" s="18">
        <v>11.381169151848884</v>
      </c>
      <c r="F101" s="18">
        <v>11.446433039316524</v>
      </c>
      <c r="G101" s="18">
        <v>11.578890765066351</v>
      </c>
      <c r="H101" s="18">
        <v>12.554894767914593</v>
      </c>
      <c r="I101" s="18">
        <v>13.928187126214361</v>
      </c>
      <c r="J101" s="18">
        <v>15.75459749222188</v>
      </c>
      <c r="K101" s="18">
        <v>17.548539781905479</v>
      </c>
      <c r="L101" s="18">
        <v>19.051161048682374</v>
      </c>
      <c r="M101" s="18">
        <v>20.144750746743718</v>
      </c>
      <c r="N101" s="18">
        <v>20.445756389075825</v>
      </c>
      <c r="O101" s="18">
        <v>19.988550692154519</v>
      </c>
      <c r="P101" s="18">
        <v>19.111854449996471</v>
      </c>
      <c r="Q101" s="18">
        <v>18.671240253530513</v>
      </c>
      <c r="R101" s="18">
        <v>18.39383471148443</v>
      </c>
      <c r="S101" s="18">
        <v>18.680852453897216</v>
      </c>
      <c r="T101" s="18">
        <v>20.718732234720569</v>
      </c>
      <c r="U101" s="18">
        <v>22.464764050573962</v>
      </c>
      <c r="V101" s="18">
        <v>21.813739667505082</v>
      </c>
      <c r="W101" s="18">
        <v>20.075884678457449</v>
      </c>
      <c r="X101" s="18">
        <v>17.26898330736617</v>
      </c>
      <c r="Y101" s="18">
        <v>14.217130193951519</v>
      </c>
      <c r="Z101" s="19">
        <f t="shared" si="3"/>
        <v>402.36136514516886</v>
      </c>
      <c r="AA101" s="20">
        <v>2</v>
      </c>
    </row>
    <row r="102" spans="1:27" ht="16.5" thickBot="1" x14ac:dyDescent="0.3">
      <c r="A102" s="21">
        <v>43800</v>
      </c>
      <c r="B102" s="22">
        <v>15.651112758847532</v>
      </c>
      <c r="C102" s="22">
        <v>14.421883371787516</v>
      </c>
      <c r="D102" s="22">
        <v>13.750994939192267</v>
      </c>
      <c r="E102" s="22">
        <v>13.416799368877214</v>
      </c>
      <c r="F102" s="22">
        <v>13.495963992267459</v>
      </c>
      <c r="G102" s="22">
        <v>13.64732501373269</v>
      </c>
      <c r="H102" s="22">
        <v>14.784308664209515</v>
      </c>
      <c r="I102" s="22">
        <v>16.416106039571176</v>
      </c>
      <c r="J102" s="22">
        <v>18.603305773852796</v>
      </c>
      <c r="K102" s="22">
        <v>20.7330466676367</v>
      </c>
      <c r="L102" s="22">
        <v>22.530474846199407</v>
      </c>
      <c r="M102" s="22">
        <v>23.851427775140735</v>
      </c>
      <c r="N102" s="22">
        <v>24.206541359431583</v>
      </c>
      <c r="O102" s="22">
        <v>23.636969124219746</v>
      </c>
      <c r="P102" s="22">
        <v>22.575692137998796</v>
      </c>
      <c r="Q102" s="22">
        <v>22.042989658658644</v>
      </c>
      <c r="R102" s="22">
        <v>21.720681421367821</v>
      </c>
      <c r="S102" s="22">
        <v>22.116867035536387</v>
      </c>
      <c r="T102" s="22">
        <v>24.550025242521066</v>
      </c>
      <c r="U102" s="22">
        <v>26.577409486286044</v>
      </c>
      <c r="V102" s="22">
        <v>25.808503440839424</v>
      </c>
      <c r="W102" s="22">
        <v>23.7446828534285</v>
      </c>
      <c r="X102" s="22">
        <v>20.413650241410732</v>
      </c>
      <c r="Y102" s="22">
        <v>16.818696869189395</v>
      </c>
      <c r="Z102" s="23">
        <f t="shared" si="3"/>
        <v>475.51545808220328</v>
      </c>
      <c r="AA102" s="24">
        <v>0</v>
      </c>
    </row>
    <row r="103" spans="1:27" ht="15.75" x14ac:dyDescent="0.25">
      <c r="A103" s="25">
        <v>43831</v>
      </c>
      <c r="B103" s="26">
        <v>14.766855057021822</v>
      </c>
      <c r="C103" s="26">
        <v>13.416380517919965</v>
      </c>
      <c r="D103" s="26">
        <v>12.631421094028855</v>
      </c>
      <c r="E103" s="26">
        <v>12.28020289278863</v>
      </c>
      <c r="F103" s="26">
        <v>12.386339706846368</v>
      </c>
      <c r="G103" s="26">
        <v>12.420500671591107</v>
      </c>
      <c r="H103" s="26">
        <v>11.722219060184759</v>
      </c>
      <c r="I103" s="26">
        <v>13.706914013448568</v>
      </c>
      <c r="J103" s="26">
        <v>16.405103757285783</v>
      </c>
      <c r="K103" s="26">
        <v>19.065102828548362</v>
      </c>
      <c r="L103" s="26">
        <v>21.349076975386584</v>
      </c>
      <c r="M103" s="26">
        <v>23.004808416184758</v>
      </c>
      <c r="N103" s="26">
        <v>23.435040839985348</v>
      </c>
      <c r="O103" s="26">
        <v>22.744680964508838</v>
      </c>
      <c r="P103" s="26">
        <v>21.397652422789566</v>
      </c>
      <c r="Q103" s="26">
        <v>20.712889183789169</v>
      </c>
      <c r="R103" s="26">
        <v>20.274672270434298</v>
      </c>
      <c r="S103" s="26">
        <v>20.579462422656377</v>
      </c>
      <c r="T103" s="26">
        <v>24.117244170600031</v>
      </c>
      <c r="U103" s="26">
        <v>26.00698377573989</v>
      </c>
      <c r="V103" s="26">
        <v>25.405575682391351</v>
      </c>
      <c r="W103" s="26">
        <v>23.506115731834743</v>
      </c>
      <c r="X103" s="26">
        <v>20.163957202325044</v>
      </c>
      <c r="Y103" s="26">
        <v>16.289577917509565</v>
      </c>
      <c r="Z103" s="27">
        <f t="shared" si="3"/>
        <v>447.78877757579983</v>
      </c>
      <c r="AA103" s="28">
        <v>1</v>
      </c>
    </row>
    <row r="104" spans="1:27" ht="15.75" x14ac:dyDescent="0.25">
      <c r="A104" s="17">
        <v>43862</v>
      </c>
      <c r="B104" s="18">
        <v>14.787645840368839</v>
      </c>
      <c r="C104" s="18">
        <v>13.437464462406947</v>
      </c>
      <c r="D104" s="18">
        <v>12.65674699805896</v>
      </c>
      <c r="E104" s="18">
        <v>12.304845163950255</v>
      </c>
      <c r="F104" s="18">
        <v>12.410057219900491</v>
      </c>
      <c r="G104" s="18">
        <v>12.453317718658482</v>
      </c>
      <c r="H104" s="18">
        <v>11.753554005971996</v>
      </c>
      <c r="I104" s="18">
        <v>13.725634128607616</v>
      </c>
      <c r="J104" s="18">
        <v>16.405427916265136</v>
      </c>
      <c r="K104" s="18">
        <v>19.047818544793152</v>
      </c>
      <c r="L104" s="18">
        <v>21.315312494186259</v>
      </c>
      <c r="M104" s="18">
        <v>22.958850708704141</v>
      </c>
      <c r="N104" s="18">
        <v>23.38531578366316</v>
      </c>
      <c r="O104" s="18">
        <v>22.700872958994729</v>
      </c>
      <c r="P104" s="18">
        <v>21.366650485355699</v>
      </c>
      <c r="Q104" s="18">
        <v>20.686665640624369</v>
      </c>
      <c r="R104" s="18">
        <v>20.251385276442768</v>
      </c>
      <c r="S104" s="18">
        <v>20.558573451342962</v>
      </c>
      <c r="T104" s="18">
        <v>24.148942851728357</v>
      </c>
      <c r="U104" s="18">
        <v>26.058558203240558</v>
      </c>
      <c r="V104" s="18">
        <v>25.447411038602198</v>
      </c>
      <c r="W104" s="18">
        <v>23.530131692736013</v>
      </c>
      <c r="X104" s="18">
        <v>20.172340954815237</v>
      </c>
      <c r="Y104" s="18">
        <v>16.289790362328965</v>
      </c>
      <c r="Z104" s="19">
        <f t="shared" si="3"/>
        <v>447.8533139017473</v>
      </c>
      <c r="AA104" s="20">
        <v>0</v>
      </c>
    </row>
    <row r="105" spans="1:27" ht="15.75" x14ac:dyDescent="0.25">
      <c r="A105" s="17">
        <v>43891</v>
      </c>
      <c r="B105" s="18">
        <v>15.595422016023548</v>
      </c>
      <c r="C105" s="18">
        <v>14.178216470798951</v>
      </c>
      <c r="D105" s="18">
        <v>13.354775764961143</v>
      </c>
      <c r="E105" s="18">
        <v>12.985280251976459</v>
      </c>
      <c r="F105" s="18">
        <v>13.094884208233989</v>
      </c>
      <c r="G105" s="18">
        <v>13.138776184909933</v>
      </c>
      <c r="H105" s="18">
        <v>12.492151213120479</v>
      </c>
      <c r="I105" s="18">
        <v>14.556848847259957</v>
      </c>
      <c r="J105" s="18">
        <v>17.365041655704626</v>
      </c>
      <c r="K105" s="18">
        <v>20.123540744981057</v>
      </c>
      <c r="L105" s="18">
        <v>22.493733567907348</v>
      </c>
      <c r="M105" s="18">
        <v>24.216818555526856</v>
      </c>
      <c r="N105" s="18">
        <v>24.662213940368375</v>
      </c>
      <c r="O105" s="18">
        <v>23.937467078764417</v>
      </c>
      <c r="P105" s="18">
        <v>22.535635618255395</v>
      </c>
      <c r="Q105" s="18">
        <v>21.825478906298418</v>
      </c>
      <c r="R105" s="18">
        <v>21.376510791558982</v>
      </c>
      <c r="S105" s="18">
        <v>21.723760085202187</v>
      </c>
      <c r="T105" s="18">
        <v>25.447454243652437</v>
      </c>
      <c r="U105" s="18">
        <v>27.448014320502104</v>
      </c>
      <c r="V105" s="18">
        <v>26.794793793746081</v>
      </c>
      <c r="W105" s="18">
        <v>24.767922847094635</v>
      </c>
      <c r="X105" s="18">
        <v>21.235189503525802</v>
      </c>
      <c r="Y105" s="18">
        <v>17.178672377135523</v>
      </c>
      <c r="Z105" s="19">
        <f t="shared" si="3"/>
        <v>472.52860298750875</v>
      </c>
      <c r="AA105" s="20">
        <v>1</v>
      </c>
    </row>
    <row r="106" spans="1:27" ht="15.75" x14ac:dyDescent="0.25">
      <c r="A106" s="17">
        <v>43922</v>
      </c>
      <c r="B106" s="18">
        <v>13.891281390155374</v>
      </c>
      <c r="C106" s="18">
        <v>12.613485445293037</v>
      </c>
      <c r="D106" s="18">
        <v>11.875440654737591</v>
      </c>
      <c r="E106" s="18">
        <v>11.543328723044862</v>
      </c>
      <c r="F106" s="18">
        <v>11.643168288582711</v>
      </c>
      <c r="G106" s="18">
        <v>11.676452981442587</v>
      </c>
      <c r="H106" s="18">
        <v>10.918514932998239</v>
      </c>
      <c r="I106" s="18">
        <v>12.798791840886373</v>
      </c>
      <c r="J106" s="18">
        <v>15.353708494105405</v>
      </c>
      <c r="K106" s="18">
        <v>17.879688977515134</v>
      </c>
      <c r="L106" s="18">
        <v>20.045505410856975</v>
      </c>
      <c r="M106" s="18">
        <v>21.61092474537611</v>
      </c>
      <c r="N106" s="18">
        <v>22.017065891974248</v>
      </c>
      <c r="O106" s="18">
        <v>21.372304360069549</v>
      </c>
      <c r="P106" s="18">
        <v>20.102193758062093</v>
      </c>
      <c r="Q106" s="18">
        <v>19.454666409205572</v>
      </c>
      <c r="R106" s="18">
        <v>19.033608005805618</v>
      </c>
      <c r="S106" s="18">
        <v>19.298212371685835</v>
      </c>
      <c r="T106" s="18">
        <v>22.721174937878395</v>
      </c>
      <c r="U106" s="18">
        <v>24.51867277385486</v>
      </c>
      <c r="V106" s="18">
        <v>23.955912686281032</v>
      </c>
      <c r="W106" s="18">
        <v>22.168064898440299</v>
      </c>
      <c r="X106" s="18">
        <v>19.010833085810816</v>
      </c>
      <c r="Y106" s="18">
        <v>15.323228632021614</v>
      </c>
      <c r="Z106" s="19">
        <f t="shared" si="3"/>
        <v>420.8262296960844</v>
      </c>
      <c r="AA106" s="20">
        <v>0</v>
      </c>
    </row>
    <row r="107" spans="1:27" ht="15.75" x14ac:dyDescent="0.25">
      <c r="A107" s="17">
        <v>43952</v>
      </c>
      <c r="B107" s="18">
        <v>12.560009213778994</v>
      </c>
      <c r="C107" s="18">
        <v>11.387153550998043</v>
      </c>
      <c r="D107" s="18">
        <v>10.710075035354837</v>
      </c>
      <c r="E107" s="18">
        <v>10.408225751624698</v>
      </c>
      <c r="F107" s="18">
        <v>10.502310576838841</v>
      </c>
      <c r="G107" s="18">
        <v>10.509882387739275</v>
      </c>
      <c r="H107" s="18">
        <v>6.6769809455586149</v>
      </c>
      <c r="I107" s="18">
        <v>8.4428446480925672</v>
      </c>
      <c r="J107" s="18">
        <v>10.842240356323288</v>
      </c>
      <c r="K107" s="18">
        <v>13.232961689264329</v>
      </c>
      <c r="L107" s="18">
        <v>15.279532217466311</v>
      </c>
      <c r="M107" s="18">
        <v>16.748078376597654</v>
      </c>
      <c r="N107" s="18">
        <v>17.130858054586085</v>
      </c>
      <c r="O107" s="18">
        <v>16.542474194157663</v>
      </c>
      <c r="P107" s="18">
        <v>15.35058507993547</v>
      </c>
      <c r="Q107" s="18">
        <v>14.740315901369613</v>
      </c>
      <c r="R107" s="18">
        <v>14.33012184272247</v>
      </c>
      <c r="S107" s="18">
        <v>14.509072168704414</v>
      </c>
      <c r="T107" s="18">
        <v>20.567028624921015</v>
      </c>
      <c r="U107" s="18">
        <v>22.175251019408712</v>
      </c>
      <c r="V107" s="18">
        <v>21.707504053518001</v>
      </c>
      <c r="W107" s="18">
        <v>20.145480028353688</v>
      </c>
      <c r="X107" s="18">
        <v>17.313104304722106</v>
      </c>
      <c r="Y107" s="18">
        <v>13.908230955528353</v>
      </c>
      <c r="Z107" s="19">
        <f t="shared" si="3"/>
        <v>345.72032097756505</v>
      </c>
      <c r="AA107" s="20">
        <v>1</v>
      </c>
    </row>
    <row r="108" spans="1:27" ht="15.75" x14ac:dyDescent="0.25">
      <c r="A108" s="17">
        <v>43983</v>
      </c>
      <c r="B108" s="18">
        <v>11.825571260271484</v>
      </c>
      <c r="C108" s="18">
        <v>10.71612963472575</v>
      </c>
      <c r="D108" s="18">
        <v>10.082361766931275</v>
      </c>
      <c r="E108" s="18">
        <v>9.7969947636964321</v>
      </c>
      <c r="F108" s="18">
        <v>9.8838294057608103</v>
      </c>
      <c r="G108" s="18">
        <v>9.8977933937797928</v>
      </c>
      <c r="H108" s="18">
        <v>6.0094551958842324</v>
      </c>
      <c r="I108" s="18">
        <v>7.6728624140568549</v>
      </c>
      <c r="J108" s="18">
        <v>9.9292985446020481</v>
      </c>
      <c r="K108" s="18">
        <v>12.182558776707971</v>
      </c>
      <c r="L108" s="18">
        <v>14.106315144318849</v>
      </c>
      <c r="M108" s="18">
        <v>15.483390867055114</v>
      </c>
      <c r="N108" s="18">
        <v>15.840262335174593</v>
      </c>
      <c r="O108" s="18">
        <v>15.297376183050005</v>
      </c>
      <c r="P108" s="18">
        <v>14.184531298830109</v>
      </c>
      <c r="Q108" s="18">
        <v>13.613986718077456</v>
      </c>
      <c r="R108" s="18">
        <v>13.223969264883152</v>
      </c>
      <c r="S108" s="18">
        <v>13.374880007813289</v>
      </c>
      <c r="T108" s="18">
        <v>19.409056989072504</v>
      </c>
      <c r="U108" s="18">
        <v>20.960302499377022</v>
      </c>
      <c r="V108" s="18">
        <v>20.50956042613786</v>
      </c>
      <c r="W108" s="18">
        <v>19.02068502185584</v>
      </c>
      <c r="X108" s="18">
        <v>16.328574876775079</v>
      </c>
      <c r="Y108" s="18">
        <v>13.080838454501485</v>
      </c>
      <c r="Z108" s="19">
        <f t="shared" si="3"/>
        <v>322.43058524333895</v>
      </c>
      <c r="AA108" s="20">
        <v>3</v>
      </c>
    </row>
    <row r="109" spans="1:27" ht="15.75" x14ac:dyDescent="0.25">
      <c r="A109" s="17">
        <v>44013</v>
      </c>
      <c r="B109" s="18">
        <v>10.887536271647537</v>
      </c>
      <c r="C109" s="18">
        <v>9.8523442506659613</v>
      </c>
      <c r="D109" s="18">
        <v>9.2617243964962057</v>
      </c>
      <c r="E109" s="18">
        <v>8.9967718455250747</v>
      </c>
      <c r="F109" s="18">
        <v>9.0789591806111822</v>
      </c>
      <c r="G109" s="18">
        <v>9.080286329979284</v>
      </c>
      <c r="H109" s="18">
        <v>5.1322545795194152</v>
      </c>
      <c r="I109" s="18">
        <v>6.7038831220828818</v>
      </c>
      <c r="J109" s="18">
        <v>8.8365764290066622</v>
      </c>
      <c r="K109" s="18">
        <v>10.975404050114626</v>
      </c>
      <c r="L109" s="18">
        <v>12.799689104840802</v>
      </c>
      <c r="M109" s="18">
        <v>14.100690989906894</v>
      </c>
      <c r="N109" s="18">
        <v>14.437200747283576</v>
      </c>
      <c r="O109" s="18">
        <v>13.933895271484879</v>
      </c>
      <c r="P109" s="18">
        <v>12.8835589298074</v>
      </c>
      <c r="Q109" s="18">
        <v>12.343669976249203</v>
      </c>
      <c r="R109" s="18">
        <v>11.966955724755053</v>
      </c>
      <c r="S109" s="18">
        <v>12.073288045912662</v>
      </c>
      <c r="T109" s="18">
        <v>17.911890629079565</v>
      </c>
      <c r="U109" s="18">
        <v>19.339067834142163</v>
      </c>
      <c r="V109" s="18">
        <v>18.943696143935441</v>
      </c>
      <c r="W109" s="18">
        <v>17.595999835514434</v>
      </c>
      <c r="X109" s="18">
        <v>15.117641017102724</v>
      </c>
      <c r="Y109" s="18">
        <v>12.072467786345669</v>
      </c>
      <c r="Z109" s="19">
        <f t="shared" si="3"/>
        <v>294.32545249200928</v>
      </c>
      <c r="AA109" s="20">
        <v>1</v>
      </c>
    </row>
    <row r="110" spans="1:27" ht="15.75" x14ac:dyDescent="0.25">
      <c r="A110" s="17">
        <v>44044</v>
      </c>
      <c r="B110" s="18">
        <v>11.106911537991039</v>
      </c>
      <c r="C110" s="18">
        <v>10.05456434023359</v>
      </c>
      <c r="D110" s="18">
        <v>9.4558600714793641</v>
      </c>
      <c r="E110" s="18">
        <v>9.1865296639783587</v>
      </c>
      <c r="F110" s="18">
        <v>9.2698245604977956</v>
      </c>
      <c r="G110" s="18">
        <v>9.2713463596980006</v>
      </c>
      <c r="H110" s="18">
        <v>5.341908312112043</v>
      </c>
      <c r="I110" s="18">
        <v>6.9389711151844473</v>
      </c>
      <c r="J110" s="18">
        <v>9.1048905606991468</v>
      </c>
      <c r="K110" s="18">
        <v>11.277877860436099</v>
      </c>
      <c r="L110" s="18">
        <v>13.130664806133723</v>
      </c>
      <c r="M110" s="18">
        <v>14.450667255688586</v>
      </c>
      <c r="N110" s="18">
        <v>14.792229286965771</v>
      </c>
      <c r="O110" s="18">
        <v>14.283193926812167</v>
      </c>
      <c r="P110" s="18">
        <v>13.217426104258308</v>
      </c>
      <c r="Q110" s="18">
        <v>12.670271254966785</v>
      </c>
      <c r="R110" s="18">
        <v>12.287153463915217</v>
      </c>
      <c r="S110" s="18">
        <v>12.391213584279711</v>
      </c>
      <c r="T110" s="18">
        <v>18.247511646302719</v>
      </c>
      <c r="U110" s="18">
        <v>19.70368907183618</v>
      </c>
      <c r="V110" s="18">
        <v>19.299856309836542</v>
      </c>
      <c r="W110" s="18">
        <v>17.928654004404656</v>
      </c>
      <c r="X110" s="18">
        <v>15.408328571074811</v>
      </c>
      <c r="Y110" s="18">
        <v>12.310143959942732</v>
      </c>
      <c r="Z110" s="19">
        <f t="shared" si="3"/>
        <v>301.12968762872777</v>
      </c>
      <c r="AA110" s="20">
        <v>1</v>
      </c>
    </row>
    <row r="111" spans="1:27" ht="15.75" x14ac:dyDescent="0.25">
      <c r="A111" s="17">
        <v>44075</v>
      </c>
      <c r="B111" s="18">
        <v>12.107926346266158</v>
      </c>
      <c r="C111" s="18">
        <v>10.972330679935794</v>
      </c>
      <c r="D111" s="18">
        <v>10.31973101687062</v>
      </c>
      <c r="E111" s="18">
        <v>10.027965291011213</v>
      </c>
      <c r="F111" s="18">
        <v>10.118863299284097</v>
      </c>
      <c r="G111" s="18">
        <v>10.12436359355576</v>
      </c>
      <c r="H111" s="18">
        <v>6.2613532175215951</v>
      </c>
      <c r="I111" s="18">
        <v>7.9753932295192698</v>
      </c>
      <c r="J111" s="18">
        <v>10.302776019854115</v>
      </c>
      <c r="K111" s="18">
        <v>12.62624482809494</v>
      </c>
      <c r="L111" s="18">
        <v>14.613480273986312</v>
      </c>
      <c r="M111" s="18">
        <v>16.036059442033938</v>
      </c>
      <c r="N111" s="18">
        <v>16.406508954600653</v>
      </c>
      <c r="O111" s="18">
        <v>15.842216499201086</v>
      </c>
      <c r="P111" s="18">
        <v>14.689232544398735</v>
      </c>
      <c r="Q111" s="18">
        <v>14.098100515282106</v>
      </c>
      <c r="R111" s="18">
        <v>13.696400286613958</v>
      </c>
      <c r="S111" s="18">
        <v>13.852189310281794</v>
      </c>
      <c r="T111" s="18">
        <v>19.845237940568687</v>
      </c>
      <c r="U111" s="18">
        <v>21.405029650040504</v>
      </c>
      <c r="V111" s="18">
        <v>20.957751739647733</v>
      </c>
      <c r="W111" s="18">
        <v>19.455494840896741</v>
      </c>
      <c r="X111" s="18">
        <v>16.720420340349371</v>
      </c>
      <c r="Y111" s="18">
        <v>13.412311002010977</v>
      </c>
      <c r="Z111" s="19">
        <f t="shared" si="3"/>
        <v>331.86738086182618</v>
      </c>
      <c r="AA111" s="20">
        <v>0</v>
      </c>
    </row>
    <row r="112" spans="1:27" ht="15.75" x14ac:dyDescent="0.25">
      <c r="A112" s="17">
        <v>44105</v>
      </c>
      <c r="B112" s="18">
        <v>13.467391381764369</v>
      </c>
      <c r="C112" s="18">
        <v>12.220796161247399</v>
      </c>
      <c r="D112" s="18">
        <v>11.498649299437968</v>
      </c>
      <c r="E112" s="18">
        <v>11.176968631503417</v>
      </c>
      <c r="F112" s="18">
        <v>11.275864432499354</v>
      </c>
      <c r="G112" s="18">
        <v>11.289818537216785</v>
      </c>
      <c r="H112" s="18">
        <v>7.5143659749232299</v>
      </c>
      <c r="I112" s="18">
        <v>9.3761642742034113</v>
      </c>
      <c r="J112" s="18">
        <v>11.905863048719727</v>
      </c>
      <c r="K112" s="18">
        <v>14.414814645465164</v>
      </c>
      <c r="L112" s="18">
        <v>16.565406172524</v>
      </c>
      <c r="M112" s="18">
        <v>18.114820632804161</v>
      </c>
      <c r="N112" s="18">
        <v>18.51746129175919</v>
      </c>
      <c r="O112" s="18">
        <v>17.886977891216659</v>
      </c>
      <c r="P112" s="18">
        <v>16.627076263828442</v>
      </c>
      <c r="Q112" s="18">
        <v>15.985868822738674</v>
      </c>
      <c r="R112" s="18">
        <v>15.562687113060932</v>
      </c>
      <c r="S112" s="18">
        <v>15.788920711543277</v>
      </c>
      <c r="T112" s="18">
        <v>22.026046418391275</v>
      </c>
      <c r="U112" s="18">
        <v>23.746208524349079</v>
      </c>
      <c r="V112" s="18">
        <v>23.225776637810974</v>
      </c>
      <c r="W112" s="18">
        <v>21.531286788232705</v>
      </c>
      <c r="X112" s="18">
        <v>18.494898582328876</v>
      </c>
      <c r="Y112" s="18">
        <v>14.895843183492559</v>
      </c>
      <c r="Z112" s="19">
        <f t="shared" si="3"/>
        <v>373.10997542106151</v>
      </c>
      <c r="AA112" s="20">
        <v>1</v>
      </c>
    </row>
    <row r="113" spans="1:31" ht="15.75" x14ac:dyDescent="0.25">
      <c r="A113" s="17">
        <v>44136</v>
      </c>
      <c r="B113" s="18">
        <v>13.569421413098336</v>
      </c>
      <c r="C113" s="18">
        <v>12.313250066481302</v>
      </c>
      <c r="D113" s="18">
        <v>11.583787429533139</v>
      </c>
      <c r="E113" s="18">
        <v>11.259529085206211</v>
      </c>
      <c r="F113" s="18">
        <v>11.361169732964388</v>
      </c>
      <c r="G113" s="18">
        <v>11.370867238677167</v>
      </c>
      <c r="H113" s="18">
        <v>7.6080468054034611</v>
      </c>
      <c r="I113" s="18">
        <v>9.4943881363508744</v>
      </c>
      <c r="J113" s="18">
        <v>12.057584873090285</v>
      </c>
      <c r="K113" s="18">
        <v>14.603361985031825</v>
      </c>
      <c r="L113" s="18">
        <v>16.787669385105708</v>
      </c>
      <c r="M113" s="18">
        <v>18.358668857571018</v>
      </c>
      <c r="N113" s="18">
        <v>18.770870826514901</v>
      </c>
      <c r="O113" s="18">
        <v>18.129997009091547</v>
      </c>
      <c r="P113" s="18">
        <v>16.850157614958206</v>
      </c>
      <c r="Q113" s="18">
        <v>16.196565521902158</v>
      </c>
      <c r="R113" s="18">
        <v>15.765616981145016</v>
      </c>
      <c r="S113" s="18">
        <v>15.987947209139762</v>
      </c>
      <c r="T113" s="18">
        <v>22.169453411535024</v>
      </c>
      <c r="U113" s="18">
        <v>23.884303925864899</v>
      </c>
      <c r="V113" s="18">
        <v>23.37358860363927</v>
      </c>
      <c r="W113" s="18">
        <v>21.684900831619736</v>
      </c>
      <c r="X113" s="18">
        <v>18.640603360143139</v>
      </c>
      <c r="Y113" s="18">
        <v>15.021513967173881</v>
      </c>
      <c r="Z113" s="19">
        <f t="shared" si="3"/>
        <v>376.84326427124125</v>
      </c>
      <c r="AA113" s="20">
        <v>2</v>
      </c>
    </row>
    <row r="114" spans="1:31" ht="16.5" thickBot="1" x14ac:dyDescent="0.3">
      <c r="A114" s="21">
        <v>44166</v>
      </c>
      <c r="B114" s="22">
        <v>15.900597154386958</v>
      </c>
      <c r="C114" s="22">
        <v>14.456875962453886</v>
      </c>
      <c r="D114" s="22">
        <v>13.615724484522254</v>
      </c>
      <c r="E114" s="22">
        <v>13.239675344700096</v>
      </c>
      <c r="F114" s="22">
        <v>13.352723721723265</v>
      </c>
      <c r="G114" s="22">
        <v>13.391851402758437</v>
      </c>
      <c r="H114" s="22">
        <v>12.771123206982384</v>
      </c>
      <c r="I114" s="22">
        <v>14.882960154352503</v>
      </c>
      <c r="J114" s="22">
        <v>17.755635011500303</v>
      </c>
      <c r="K114" s="22">
        <v>20.578994826826051</v>
      </c>
      <c r="L114" s="22">
        <v>23.005993234216746</v>
      </c>
      <c r="M114" s="22">
        <v>24.770055730079243</v>
      </c>
      <c r="N114" s="22">
        <v>25.227723527029369</v>
      </c>
      <c r="O114" s="22">
        <v>24.484166912468886</v>
      </c>
      <c r="P114" s="22">
        <v>23.046888030670328</v>
      </c>
      <c r="Q114" s="22">
        <v>22.318277349963299</v>
      </c>
      <c r="R114" s="22">
        <v>21.858686218505611</v>
      </c>
      <c r="S114" s="22">
        <v>22.211182703250635</v>
      </c>
      <c r="T114" s="22">
        <v>25.920207948252688</v>
      </c>
      <c r="U114" s="22">
        <v>27.940974617444191</v>
      </c>
      <c r="V114" s="22">
        <v>27.284935408986314</v>
      </c>
      <c r="W114" s="22">
        <v>25.235345798014325</v>
      </c>
      <c r="X114" s="22">
        <v>21.650215262342762</v>
      </c>
      <c r="Y114" s="22">
        <v>17.526897032473311</v>
      </c>
      <c r="Z114" s="23">
        <f t="shared" si="3"/>
        <v>482.42771104390391</v>
      </c>
      <c r="AA114" s="24">
        <v>0</v>
      </c>
    </row>
    <row r="115" spans="1:31" ht="15.75" thickBot="1" x14ac:dyDescent="0.25">
      <c r="B115" s="40"/>
    </row>
    <row r="116" spans="1:31" ht="16.5" thickBot="1" x14ac:dyDescent="0.3">
      <c r="A116" s="7" t="s">
        <v>33</v>
      </c>
      <c r="E116" s="32"/>
    </row>
    <row r="117" spans="1:31" ht="15.75" thickBot="1" x14ac:dyDescent="0.25">
      <c r="B117" s="40"/>
    </row>
    <row r="118" spans="1:31" ht="15.95" customHeight="1" thickBot="1" x14ac:dyDescent="0.25">
      <c r="A118" s="11" t="s">
        <v>3</v>
      </c>
      <c r="B118" s="12" t="s">
        <v>4</v>
      </c>
      <c r="C118" s="12" t="s">
        <v>5</v>
      </c>
      <c r="D118" s="12" t="s">
        <v>6</v>
      </c>
      <c r="E118" s="12" t="s">
        <v>7</v>
      </c>
      <c r="F118" s="12" t="s">
        <v>8</v>
      </c>
      <c r="G118" s="12" t="s">
        <v>9</v>
      </c>
      <c r="H118" s="12" t="s">
        <v>10</v>
      </c>
      <c r="I118" s="12" t="s">
        <v>11</v>
      </c>
      <c r="J118" s="12" t="s">
        <v>12</v>
      </c>
      <c r="K118" s="12" t="s">
        <v>13</v>
      </c>
      <c r="L118" s="12" t="s">
        <v>14</v>
      </c>
      <c r="M118" s="12" t="s">
        <v>15</v>
      </c>
      <c r="N118" s="12" t="s">
        <v>16</v>
      </c>
      <c r="O118" s="12" t="s">
        <v>17</v>
      </c>
      <c r="P118" s="12" t="s">
        <v>18</v>
      </c>
      <c r="Q118" s="12" t="s">
        <v>19</v>
      </c>
      <c r="R118" s="12" t="s">
        <v>20</v>
      </c>
      <c r="S118" s="12" t="s">
        <v>21</v>
      </c>
      <c r="T118" s="12" t="s">
        <v>22</v>
      </c>
      <c r="U118" s="12" t="s">
        <v>23</v>
      </c>
      <c r="V118" s="12" t="s">
        <v>24</v>
      </c>
      <c r="W118" s="12" t="s">
        <v>25</v>
      </c>
      <c r="X118" s="12" t="s">
        <v>26</v>
      </c>
      <c r="Y118" s="12" t="s">
        <v>27</v>
      </c>
      <c r="Z118" s="12" t="s">
        <v>28</v>
      </c>
      <c r="AA118" s="12" t="s">
        <v>29</v>
      </c>
      <c r="AD118" s="41"/>
      <c r="AE118" s="41"/>
    </row>
    <row r="119" spans="1:31" ht="15.75" x14ac:dyDescent="0.25">
      <c r="A119" s="13">
        <v>43466</v>
      </c>
      <c r="B119" s="14">
        <f>+B7*$AA7+B35*$AA35+B63*$AA63+B91*$AA91</f>
        <v>568.29864916492568</v>
      </c>
      <c r="C119" s="14">
        <f t="shared" ref="C119:Y130" si="4">+C7*$AA7+C35*$AA35+C63*$AA63+C91*$AA91</f>
        <v>523.23427348399434</v>
      </c>
      <c r="D119" s="14">
        <f t="shared" si="4"/>
        <v>498.84330170055682</v>
      </c>
      <c r="E119" s="14">
        <f t="shared" si="4"/>
        <v>487.93567590099326</v>
      </c>
      <c r="F119" s="14">
        <f t="shared" si="4"/>
        <v>500.13260478025126</v>
      </c>
      <c r="G119" s="14">
        <f t="shared" si="4"/>
        <v>546.33357730395232</v>
      </c>
      <c r="H119" s="14">
        <f t="shared" si="4"/>
        <v>630.65837867121854</v>
      </c>
      <c r="I119" s="14">
        <f t="shared" si="4"/>
        <v>704.26819947831177</v>
      </c>
      <c r="J119" s="14">
        <f t="shared" si="4"/>
        <v>806.90959939874858</v>
      </c>
      <c r="K119" s="14">
        <f t="shared" si="4"/>
        <v>886.20791880002787</v>
      </c>
      <c r="L119" s="14">
        <f t="shared" si="4"/>
        <v>952.4345674000856</v>
      </c>
      <c r="M119" s="14">
        <f t="shared" si="4"/>
        <v>1004.725923494209</v>
      </c>
      <c r="N119" s="14">
        <f t="shared" si="4"/>
        <v>983.99202498710861</v>
      </c>
      <c r="O119" s="14">
        <f t="shared" si="4"/>
        <v>969.56696035630068</v>
      </c>
      <c r="P119" s="14">
        <f t="shared" si="4"/>
        <v>977.68492928433056</v>
      </c>
      <c r="Q119" s="14">
        <f t="shared" si="4"/>
        <v>972.40264272454147</v>
      </c>
      <c r="R119" s="14">
        <f t="shared" si="4"/>
        <v>957.38826456113588</v>
      </c>
      <c r="S119" s="14">
        <f t="shared" si="4"/>
        <v>939.10092473216116</v>
      </c>
      <c r="T119" s="14">
        <f t="shared" si="4"/>
        <v>978.79672594734961</v>
      </c>
      <c r="U119" s="14">
        <f t="shared" si="4"/>
        <v>1017.1633158204216</v>
      </c>
      <c r="V119" s="14">
        <f t="shared" si="4"/>
        <v>969.84629588029668</v>
      </c>
      <c r="W119" s="14">
        <f t="shared" si="4"/>
        <v>900.71547845753923</v>
      </c>
      <c r="X119" s="14">
        <f t="shared" si="4"/>
        <v>782.21588226355425</v>
      </c>
      <c r="Y119" s="14">
        <f t="shared" si="4"/>
        <v>657.14248148989805</v>
      </c>
      <c r="Z119" s="15">
        <f>SUM(B119:Y119)</f>
        <v>19215.998596081914</v>
      </c>
      <c r="AA119" s="16">
        <v>31</v>
      </c>
      <c r="AB119" s="10"/>
      <c r="AC119" s="10"/>
      <c r="AD119" s="42"/>
      <c r="AE119" s="43"/>
    </row>
    <row r="120" spans="1:31" ht="15.75" x14ac:dyDescent="0.25">
      <c r="A120" s="17">
        <v>43497</v>
      </c>
      <c r="B120" s="18">
        <f t="shared" ref="B120:Q135" si="5">+B8*$AA8+B36*$AA36+B64*$AA64+B92*$AA92</f>
        <v>475.21322591568202</v>
      </c>
      <c r="C120" s="18">
        <f t="shared" si="5"/>
        <v>438.15809060027084</v>
      </c>
      <c r="D120" s="18">
        <f t="shared" si="5"/>
        <v>418.76339484079034</v>
      </c>
      <c r="E120" s="18">
        <f t="shared" si="5"/>
        <v>407.88745701997948</v>
      </c>
      <c r="F120" s="18">
        <f t="shared" si="5"/>
        <v>425.47369610672973</v>
      </c>
      <c r="G120" s="18">
        <f t="shared" si="5"/>
        <v>489.6751992026966</v>
      </c>
      <c r="H120" s="18">
        <f t="shared" si="5"/>
        <v>571.77074591757821</v>
      </c>
      <c r="I120" s="18">
        <f t="shared" si="5"/>
        <v>623.75779931464785</v>
      </c>
      <c r="J120" s="18">
        <f t="shared" si="5"/>
        <v>703.38324149894561</v>
      </c>
      <c r="K120" s="18">
        <f t="shared" si="5"/>
        <v>763.17714534817492</v>
      </c>
      <c r="L120" s="18">
        <f t="shared" si="5"/>
        <v>820.43863126796464</v>
      </c>
      <c r="M120" s="18">
        <f t="shared" si="5"/>
        <v>856.43230379953309</v>
      </c>
      <c r="N120" s="18">
        <f t="shared" si="5"/>
        <v>829.73573046627064</v>
      </c>
      <c r="O120" s="18">
        <f t="shared" si="5"/>
        <v>817.46210989528947</v>
      </c>
      <c r="P120" s="18">
        <f t="shared" si="5"/>
        <v>830.42105763609732</v>
      </c>
      <c r="Q120" s="18">
        <f t="shared" si="5"/>
        <v>826.4572440678221</v>
      </c>
      <c r="R120" s="18">
        <f t="shared" si="4"/>
        <v>814.74308953383479</v>
      </c>
      <c r="S120" s="18">
        <f t="shared" si="4"/>
        <v>799.730452262212</v>
      </c>
      <c r="T120" s="18">
        <f t="shared" si="4"/>
        <v>820.82023618227822</v>
      </c>
      <c r="U120" s="18">
        <f t="shared" si="4"/>
        <v>860.92900840887671</v>
      </c>
      <c r="V120" s="18">
        <f t="shared" si="4"/>
        <v>814.82491404061454</v>
      </c>
      <c r="W120" s="18">
        <f t="shared" si="4"/>
        <v>756.33013958107813</v>
      </c>
      <c r="X120" s="18">
        <f t="shared" si="4"/>
        <v>650.14799181589296</v>
      </c>
      <c r="Y120" s="18">
        <f t="shared" si="4"/>
        <v>543.44247310639491</v>
      </c>
      <c r="Z120" s="19">
        <f>SUM(B120:Y120)</f>
        <v>16359.175377829657</v>
      </c>
      <c r="AA120" s="20">
        <v>28</v>
      </c>
      <c r="AB120" s="10"/>
      <c r="AC120" s="10"/>
      <c r="AD120" s="42"/>
      <c r="AE120" s="43"/>
    </row>
    <row r="121" spans="1:31" ht="15.75" x14ac:dyDescent="0.25">
      <c r="A121" s="17">
        <v>43525</v>
      </c>
      <c r="B121" s="18">
        <f t="shared" si="5"/>
        <v>561.99871973885558</v>
      </c>
      <c r="C121" s="18">
        <f t="shared" si="4"/>
        <v>520.41693429915279</v>
      </c>
      <c r="D121" s="18">
        <f t="shared" si="4"/>
        <v>497.96854276159763</v>
      </c>
      <c r="E121" s="18">
        <f t="shared" si="4"/>
        <v>487.06053792695553</v>
      </c>
      <c r="F121" s="18">
        <f t="shared" si="4"/>
        <v>503.1194946990326</v>
      </c>
      <c r="G121" s="18">
        <f t="shared" si="4"/>
        <v>570.59865393013399</v>
      </c>
      <c r="H121" s="18">
        <f t="shared" si="4"/>
        <v>656.24126681477844</v>
      </c>
      <c r="I121" s="18">
        <f t="shared" si="4"/>
        <v>725.36324286498586</v>
      </c>
      <c r="J121" s="18">
        <f t="shared" si="4"/>
        <v>819.91633498756948</v>
      </c>
      <c r="K121" s="18">
        <f t="shared" si="4"/>
        <v>890.9596633203812</v>
      </c>
      <c r="L121" s="18">
        <f t="shared" si="4"/>
        <v>957.79875895078339</v>
      </c>
      <c r="M121" s="18">
        <f t="shared" si="4"/>
        <v>999.51880869208082</v>
      </c>
      <c r="N121" s="18">
        <f t="shared" si="4"/>
        <v>974.63480060612983</v>
      </c>
      <c r="O121" s="18">
        <f t="shared" si="4"/>
        <v>962.16428610826244</v>
      </c>
      <c r="P121" s="18">
        <f t="shared" si="4"/>
        <v>972.40222110509831</v>
      </c>
      <c r="Q121" s="18">
        <f t="shared" si="4"/>
        <v>966.71089375644544</v>
      </c>
      <c r="R121" s="18">
        <f t="shared" si="4"/>
        <v>949.94203122868225</v>
      </c>
      <c r="S121" s="18">
        <f t="shared" si="4"/>
        <v>932.11751826436205</v>
      </c>
      <c r="T121" s="18">
        <f t="shared" si="4"/>
        <v>955.13922799340071</v>
      </c>
      <c r="U121" s="18">
        <f t="shared" si="4"/>
        <v>1003.951959150471</v>
      </c>
      <c r="V121" s="18">
        <f t="shared" si="4"/>
        <v>959.00161535518941</v>
      </c>
      <c r="W121" s="18">
        <f t="shared" si="4"/>
        <v>884.40733914884072</v>
      </c>
      <c r="X121" s="18">
        <f t="shared" si="4"/>
        <v>767.22690801311501</v>
      </c>
      <c r="Y121" s="18">
        <f t="shared" si="4"/>
        <v>643.45864452725323</v>
      </c>
      <c r="Z121" s="19">
        <f t="shared" ref="Z121:Z130" si="6">SUM(B121:Y121)</f>
        <v>19162.11840424356</v>
      </c>
      <c r="AA121" s="20">
        <v>31</v>
      </c>
      <c r="AB121" s="10"/>
      <c r="AC121" s="10"/>
      <c r="AD121" s="42"/>
      <c r="AE121" s="43"/>
    </row>
    <row r="122" spans="1:31" ht="15.75" x14ac:dyDescent="0.25">
      <c r="A122" s="17">
        <v>43556</v>
      </c>
      <c r="B122" s="18">
        <f t="shared" si="5"/>
        <v>509.12369546200216</v>
      </c>
      <c r="C122" s="18">
        <f t="shared" si="4"/>
        <v>469.28253119270499</v>
      </c>
      <c r="D122" s="18">
        <f t="shared" si="4"/>
        <v>448.0860631507432</v>
      </c>
      <c r="E122" s="18">
        <f t="shared" si="4"/>
        <v>439.18198486506941</v>
      </c>
      <c r="F122" s="18">
        <f t="shared" si="4"/>
        <v>453.64943996402968</v>
      </c>
      <c r="G122" s="18">
        <f t="shared" si="4"/>
        <v>504.27084944163516</v>
      </c>
      <c r="H122" s="18">
        <f t="shared" si="4"/>
        <v>582.04554964255442</v>
      </c>
      <c r="I122" s="18">
        <f t="shared" si="4"/>
        <v>650.91263414156469</v>
      </c>
      <c r="J122" s="18">
        <f t="shared" si="4"/>
        <v>739.73551900410098</v>
      </c>
      <c r="K122" s="18">
        <f t="shared" si="4"/>
        <v>807.03910334263173</v>
      </c>
      <c r="L122" s="18">
        <f t="shared" si="4"/>
        <v>867.03620267572205</v>
      </c>
      <c r="M122" s="18">
        <f t="shared" si="4"/>
        <v>904.89175938818175</v>
      </c>
      <c r="N122" s="18">
        <f t="shared" si="4"/>
        <v>883.01606123146792</v>
      </c>
      <c r="O122" s="18">
        <f t="shared" si="4"/>
        <v>868.01194155945745</v>
      </c>
      <c r="P122" s="18">
        <f t="shared" si="4"/>
        <v>876.51281247613417</v>
      </c>
      <c r="Q122" s="18">
        <f t="shared" si="4"/>
        <v>870.57729018214548</v>
      </c>
      <c r="R122" s="18">
        <f t="shared" si="4"/>
        <v>856.42056386384888</v>
      </c>
      <c r="S122" s="18">
        <f t="shared" si="4"/>
        <v>837.6221216844433</v>
      </c>
      <c r="T122" s="18">
        <f t="shared" si="4"/>
        <v>869.63085449677999</v>
      </c>
      <c r="U122" s="18">
        <f t="shared" si="4"/>
        <v>900.86585984189082</v>
      </c>
      <c r="V122" s="18">
        <f t="shared" si="4"/>
        <v>860.73741876134932</v>
      </c>
      <c r="W122" s="18">
        <f t="shared" si="4"/>
        <v>798.27121655498411</v>
      </c>
      <c r="X122" s="18">
        <f t="shared" si="4"/>
        <v>689.48068563294783</v>
      </c>
      <c r="Y122" s="18">
        <f t="shared" si="4"/>
        <v>580.82137848204763</v>
      </c>
      <c r="Z122" s="19">
        <f t="shared" si="6"/>
        <v>17267.223537038437</v>
      </c>
      <c r="AA122" s="20">
        <v>30</v>
      </c>
      <c r="AB122" s="10"/>
      <c r="AC122" s="10"/>
      <c r="AD122" s="42"/>
      <c r="AE122" s="43"/>
    </row>
    <row r="123" spans="1:31" ht="15.75" x14ac:dyDescent="0.25">
      <c r="A123" s="17">
        <v>43586</v>
      </c>
      <c r="B123" s="18">
        <f t="shared" si="5"/>
        <v>483.29245513900946</v>
      </c>
      <c r="C123" s="18">
        <f t="shared" si="4"/>
        <v>447.79089524508333</v>
      </c>
      <c r="D123" s="18">
        <f t="shared" si="4"/>
        <v>423.02905257102555</v>
      </c>
      <c r="E123" s="18">
        <f t="shared" si="4"/>
        <v>416.11241449040455</v>
      </c>
      <c r="F123" s="18">
        <f t="shared" si="4"/>
        <v>431.22456750975789</v>
      </c>
      <c r="G123" s="18">
        <f t="shared" si="4"/>
        <v>472.4107124739698</v>
      </c>
      <c r="H123" s="18">
        <f t="shared" si="4"/>
        <v>556.87798612821507</v>
      </c>
      <c r="I123" s="18">
        <f t="shared" si="4"/>
        <v>629.13698094590393</v>
      </c>
      <c r="J123" s="18">
        <f t="shared" si="4"/>
        <v>716.31095189553287</v>
      </c>
      <c r="K123" s="18">
        <f t="shared" si="4"/>
        <v>781.32995270557785</v>
      </c>
      <c r="L123" s="18">
        <f t="shared" si="4"/>
        <v>839.69395779019032</v>
      </c>
      <c r="M123" s="18">
        <f t="shared" si="4"/>
        <v>876.43067450085812</v>
      </c>
      <c r="N123" s="18">
        <f t="shared" si="4"/>
        <v>855.16545583598281</v>
      </c>
      <c r="O123" s="18">
        <f t="shared" si="4"/>
        <v>842.53000566284891</v>
      </c>
      <c r="P123" s="18">
        <f t="shared" si="4"/>
        <v>851.9790537446471</v>
      </c>
      <c r="Q123" s="18">
        <f t="shared" si="4"/>
        <v>847.47041609349571</v>
      </c>
      <c r="R123" s="18">
        <f t="shared" si="4"/>
        <v>830.28052219552649</v>
      </c>
      <c r="S123" s="18">
        <f t="shared" si="4"/>
        <v>811.66613831913787</v>
      </c>
      <c r="T123" s="18">
        <f t="shared" si="4"/>
        <v>841.31912587196632</v>
      </c>
      <c r="U123" s="18">
        <f t="shared" si="4"/>
        <v>869.91429940574824</v>
      </c>
      <c r="V123" s="18">
        <f t="shared" si="4"/>
        <v>830.77159303467761</v>
      </c>
      <c r="W123" s="18">
        <f t="shared" si="4"/>
        <v>771.25580930617741</v>
      </c>
      <c r="X123" s="18">
        <f t="shared" si="4"/>
        <v>663.35400247403459</v>
      </c>
      <c r="Y123" s="18">
        <f t="shared" si="4"/>
        <v>554.76557665945904</v>
      </c>
      <c r="Z123" s="19">
        <f t="shared" si="6"/>
        <v>16644.112599999233</v>
      </c>
      <c r="AA123" s="20">
        <v>31</v>
      </c>
      <c r="AB123" s="10"/>
      <c r="AC123" s="10"/>
      <c r="AD123" s="42"/>
      <c r="AE123" s="43"/>
    </row>
    <row r="124" spans="1:31" ht="15.75" x14ac:dyDescent="0.25">
      <c r="A124" s="17">
        <v>43617</v>
      </c>
      <c r="B124" s="18">
        <f t="shared" si="5"/>
        <v>349.30743851410654</v>
      </c>
      <c r="C124" s="18">
        <f t="shared" si="4"/>
        <v>323.00029128153483</v>
      </c>
      <c r="D124" s="18">
        <f t="shared" si="4"/>
        <v>305.40685400386906</v>
      </c>
      <c r="E124" s="18">
        <f t="shared" si="4"/>
        <v>298.99823777886633</v>
      </c>
      <c r="F124" s="18">
        <f t="shared" si="4"/>
        <v>307.01144263597871</v>
      </c>
      <c r="G124" s="18">
        <f t="shared" si="4"/>
        <v>325.14567851523543</v>
      </c>
      <c r="H124" s="18">
        <f t="shared" si="4"/>
        <v>381.12579372440018</v>
      </c>
      <c r="I124" s="18">
        <f t="shared" si="4"/>
        <v>437.35577134746939</v>
      </c>
      <c r="J124" s="18">
        <f t="shared" si="4"/>
        <v>498.0661850998132</v>
      </c>
      <c r="K124" s="18">
        <f t="shared" si="4"/>
        <v>545.82987381511828</v>
      </c>
      <c r="L124" s="18">
        <f t="shared" si="4"/>
        <v>588.46866212411305</v>
      </c>
      <c r="M124" s="18">
        <f t="shared" si="4"/>
        <v>616.39724445176728</v>
      </c>
      <c r="N124" s="18">
        <f t="shared" si="4"/>
        <v>603.45162596173429</v>
      </c>
      <c r="O124" s="18">
        <f t="shared" si="4"/>
        <v>594.03523791670295</v>
      </c>
      <c r="P124" s="18">
        <f t="shared" si="4"/>
        <v>598.35112708203405</v>
      </c>
      <c r="Q124" s="18">
        <f t="shared" si="4"/>
        <v>591.00871458846234</v>
      </c>
      <c r="R124" s="18">
        <f t="shared" si="4"/>
        <v>582.22435532392672</v>
      </c>
      <c r="S124" s="18">
        <f t="shared" si="4"/>
        <v>575.02520257038805</v>
      </c>
      <c r="T124" s="18">
        <f t="shared" si="4"/>
        <v>589.01428724533901</v>
      </c>
      <c r="U124" s="18">
        <f t="shared" si="4"/>
        <v>618.76945949563424</v>
      </c>
      <c r="V124" s="18">
        <f t="shared" si="4"/>
        <v>592.78682624412181</v>
      </c>
      <c r="W124" s="18">
        <f t="shared" si="4"/>
        <v>550.0466925598281</v>
      </c>
      <c r="X124" s="18">
        <f t="shared" si="4"/>
        <v>476.37945939809572</v>
      </c>
      <c r="Y124" s="18">
        <f t="shared" si="4"/>
        <v>401.47882087100953</v>
      </c>
      <c r="Z124" s="19">
        <f t="shared" si="6"/>
        <v>11748.685282549552</v>
      </c>
      <c r="AA124" s="20">
        <v>30</v>
      </c>
      <c r="AB124" s="10"/>
      <c r="AC124" s="10"/>
      <c r="AD124" s="42"/>
      <c r="AE124" s="43"/>
    </row>
    <row r="125" spans="1:31" ht="15.75" x14ac:dyDescent="0.25">
      <c r="A125" s="17">
        <v>43647</v>
      </c>
      <c r="B125" s="18">
        <f t="shared" si="5"/>
        <v>349.13396841718054</v>
      </c>
      <c r="C125" s="18">
        <f t="shared" si="4"/>
        <v>326.61959051217212</v>
      </c>
      <c r="D125" s="18">
        <f t="shared" si="4"/>
        <v>311.93464692288524</v>
      </c>
      <c r="E125" s="18">
        <f t="shared" si="4"/>
        <v>306.52175592306565</v>
      </c>
      <c r="F125" s="18">
        <f t="shared" si="4"/>
        <v>318.77136323955426</v>
      </c>
      <c r="G125" s="18">
        <f t="shared" si="4"/>
        <v>356.26925041418281</v>
      </c>
      <c r="H125" s="18">
        <f t="shared" si="4"/>
        <v>410.23428371987666</v>
      </c>
      <c r="I125" s="18">
        <f t="shared" si="4"/>
        <v>461.16675334512445</v>
      </c>
      <c r="J125" s="18">
        <f t="shared" si="4"/>
        <v>523.26711311533927</v>
      </c>
      <c r="K125" s="18">
        <f t="shared" si="4"/>
        <v>567.69266299458127</v>
      </c>
      <c r="L125" s="18">
        <f t="shared" si="4"/>
        <v>608.61441556811928</v>
      </c>
      <c r="M125" s="18">
        <f t="shared" si="4"/>
        <v>631.53513638306833</v>
      </c>
      <c r="N125" s="18">
        <f t="shared" si="4"/>
        <v>614.2259661181962</v>
      </c>
      <c r="O125" s="18">
        <f t="shared" si="4"/>
        <v>603.51165317790037</v>
      </c>
      <c r="P125" s="18">
        <f t="shared" si="4"/>
        <v>613.03472231737942</v>
      </c>
      <c r="Q125" s="18">
        <f t="shared" si="4"/>
        <v>610.38330941141862</v>
      </c>
      <c r="R125" s="18">
        <f t="shared" si="4"/>
        <v>602.42460421045928</v>
      </c>
      <c r="S125" s="18">
        <f t="shared" si="4"/>
        <v>591.86318978360373</v>
      </c>
      <c r="T125" s="18">
        <f t="shared" si="4"/>
        <v>597.27392804914723</v>
      </c>
      <c r="U125" s="18">
        <f t="shared" si="4"/>
        <v>631.43591237132125</v>
      </c>
      <c r="V125" s="18">
        <f t="shared" si="4"/>
        <v>603.33135302264293</v>
      </c>
      <c r="W125" s="18">
        <f t="shared" si="4"/>
        <v>559.37330310302502</v>
      </c>
      <c r="X125" s="18">
        <f t="shared" si="4"/>
        <v>481.9631339088034</v>
      </c>
      <c r="Y125" s="18">
        <f t="shared" si="4"/>
        <v>402.61548651857697</v>
      </c>
      <c r="Z125" s="19">
        <f t="shared" si="6"/>
        <v>12083.197502547624</v>
      </c>
      <c r="AA125" s="20">
        <v>31</v>
      </c>
      <c r="AB125" s="10"/>
      <c r="AC125" s="10"/>
      <c r="AD125" s="42"/>
      <c r="AE125" s="43"/>
    </row>
    <row r="126" spans="1:31" ht="15.75" x14ac:dyDescent="0.25">
      <c r="A126" s="17">
        <v>43678</v>
      </c>
      <c r="B126" s="18">
        <f t="shared" si="5"/>
        <v>354.83075076312485</v>
      </c>
      <c r="C126" s="18">
        <f t="shared" si="4"/>
        <v>330.86230838817772</v>
      </c>
      <c r="D126" s="18">
        <f t="shared" si="4"/>
        <v>315.75538772892111</v>
      </c>
      <c r="E126" s="18">
        <f t="shared" si="4"/>
        <v>307.86006327093673</v>
      </c>
      <c r="F126" s="18">
        <f t="shared" si="4"/>
        <v>319.14052530443536</v>
      </c>
      <c r="G126" s="18">
        <f t="shared" si="4"/>
        <v>354.21446547246541</v>
      </c>
      <c r="H126" s="18">
        <f t="shared" si="4"/>
        <v>405.77458604034803</v>
      </c>
      <c r="I126" s="18">
        <f t="shared" si="4"/>
        <v>458.0874125996209</v>
      </c>
      <c r="J126" s="18">
        <f t="shared" si="4"/>
        <v>519.77860283861764</v>
      </c>
      <c r="K126" s="18">
        <f t="shared" si="4"/>
        <v>570.73274461704</v>
      </c>
      <c r="L126" s="18">
        <f t="shared" si="4"/>
        <v>613.38692150974509</v>
      </c>
      <c r="M126" s="18">
        <f t="shared" si="4"/>
        <v>638.19350150835487</v>
      </c>
      <c r="N126" s="18">
        <f t="shared" si="4"/>
        <v>620.99779928284465</v>
      </c>
      <c r="O126" s="18">
        <f t="shared" si="4"/>
        <v>611.49002811623041</v>
      </c>
      <c r="P126" s="18">
        <f t="shared" si="4"/>
        <v>616.19133458877059</v>
      </c>
      <c r="Q126" s="18">
        <f t="shared" si="4"/>
        <v>613.00050102165812</v>
      </c>
      <c r="R126" s="18">
        <f t="shared" si="4"/>
        <v>607.44068067292517</v>
      </c>
      <c r="S126" s="18">
        <f t="shared" si="4"/>
        <v>596.11587904198223</v>
      </c>
      <c r="T126" s="18">
        <f t="shared" si="4"/>
        <v>609.32990139094511</v>
      </c>
      <c r="U126" s="18">
        <f t="shared" si="4"/>
        <v>637.16001539978129</v>
      </c>
      <c r="V126" s="18">
        <f t="shared" si="4"/>
        <v>607.9926311013254</v>
      </c>
      <c r="W126" s="18">
        <f t="shared" si="4"/>
        <v>563.09930098562415</v>
      </c>
      <c r="X126" s="18">
        <f t="shared" si="4"/>
        <v>487.71266014982052</v>
      </c>
      <c r="Y126" s="18">
        <f t="shared" si="4"/>
        <v>408.73209449708327</v>
      </c>
      <c r="Z126" s="19">
        <f t="shared" si="6"/>
        <v>12167.880096290781</v>
      </c>
      <c r="AA126" s="20">
        <v>31</v>
      </c>
      <c r="AB126" s="10"/>
      <c r="AC126" s="10"/>
      <c r="AD126" s="42"/>
      <c r="AE126" s="43"/>
    </row>
    <row r="127" spans="1:31" ht="15.75" x14ac:dyDescent="0.25">
      <c r="A127" s="17">
        <v>43709</v>
      </c>
      <c r="B127" s="18">
        <f t="shared" si="5"/>
        <v>363.29624754162785</v>
      </c>
      <c r="C127" s="18">
        <f t="shared" si="4"/>
        <v>340.81386702938426</v>
      </c>
      <c r="D127" s="18">
        <f t="shared" si="4"/>
        <v>326.45691938621178</v>
      </c>
      <c r="E127" s="18">
        <f t="shared" si="4"/>
        <v>320.47540736566634</v>
      </c>
      <c r="F127" s="18">
        <f t="shared" si="4"/>
        <v>331.98959364939537</v>
      </c>
      <c r="G127" s="18">
        <f t="shared" si="4"/>
        <v>366.49893177297332</v>
      </c>
      <c r="H127" s="18">
        <f t="shared" si="4"/>
        <v>422.88508963230703</v>
      </c>
      <c r="I127" s="18">
        <f t="shared" si="4"/>
        <v>474.72740390748049</v>
      </c>
      <c r="J127" s="18">
        <f t="shared" si="4"/>
        <v>536.485833381313</v>
      </c>
      <c r="K127" s="18">
        <f t="shared" si="4"/>
        <v>586.4197347602709</v>
      </c>
      <c r="L127" s="18">
        <f t="shared" si="4"/>
        <v>626.99096558813699</v>
      </c>
      <c r="M127" s="18">
        <f t="shared" si="4"/>
        <v>650.864945112432</v>
      </c>
      <c r="N127" s="18">
        <f t="shared" si="4"/>
        <v>631.92762487417986</v>
      </c>
      <c r="O127" s="18">
        <f t="shared" si="4"/>
        <v>629.63651589473557</v>
      </c>
      <c r="P127" s="18">
        <f t="shared" si="4"/>
        <v>639.14526214284058</v>
      </c>
      <c r="Q127" s="18">
        <f t="shared" si="4"/>
        <v>633.65233564447033</v>
      </c>
      <c r="R127" s="18">
        <f t="shared" si="4"/>
        <v>621.07072049338512</v>
      </c>
      <c r="S127" s="18">
        <f t="shared" si="4"/>
        <v>615.84384223649226</v>
      </c>
      <c r="T127" s="18">
        <f t="shared" si="4"/>
        <v>650.85760494447049</v>
      </c>
      <c r="U127" s="18">
        <f t="shared" si="4"/>
        <v>661.27481463433833</v>
      </c>
      <c r="V127" s="18">
        <f t="shared" si="4"/>
        <v>623.74495602115928</v>
      </c>
      <c r="W127" s="18">
        <f t="shared" si="4"/>
        <v>578.59464880722328</v>
      </c>
      <c r="X127" s="18">
        <f t="shared" si="4"/>
        <v>500.28204266484681</v>
      </c>
      <c r="Y127" s="18">
        <f t="shared" si="4"/>
        <v>413.86814748499989</v>
      </c>
      <c r="Z127" s="19">
        <f t="shared" si="6"/>
        <v>12547.803454970343</v>
      </c>
      <c r="AA127" s="20">
        <v>30</v>
      </c>
      <c r="AB127" s="10"/>
      <c r="AC127" s="10"/>
      <c r="AD127" s="42"/>
      <c r="AE127" s="43"/>
    </row>
    <row r="128" spans="1:31" ht="15.75" x14ac:dyDescent="0.25">
      <c r="A128" s="17">
        <v>43739</v>
      </c>
      <c r="B128" s="18">
        <f t="shared" si="5"/>
        <v>397.59645381273458</v>
      </c>
      <c r="C128" s="18">
        <f t="shared" si="4"/>
        <v>372.52860620010745</v>
      </c>
      <c r="D128" s="18">
        <f t="shared" si="4"/>
        <v>356.97375514107438</v>
      </c>
      <c r="E128" s="18">
        <f t="shared" si="4"/>
        <v>350.39696687004096</v>
      </c>
      <c r="F128" s="18">
        <f t="shared" si="4"/>
        <v>365.11395842814511</v>
      </c>
      <c r="G128" s="18">
        <f t="shared" si="4"/>
        <v>403.12167908476471</v>
      </c>
      <c r="H128" s="18">
        <f t="shared" si="4"/>
        <v>470.42566881814554</v>
      </c>
      <c r="I128" s="18">
        <f t="shared" si="4"/>
        <v>530.19769096944856</v>
      </c>
      <c r="J128" s="18">
        <f t="shared" si="4"/>
        <v>596.7887564033324</v>
      </c>
      <c r="K128" s="18">
        <f t="shared" si="4"/>
        <v>648.86258997874756</v>
      </c>
      <c r="L128" s="18">
        <f t="shared" si="4"/>
        <v>694.90873479513118</v>
      </c>
      <c r="M128" s="18">
        <f t="shared" si="4"/>
        <v>722.61593922149586</v>
      </c>
      <c r="N128" s="18">
        <f t="shared" si="4"/>
        <v>703.35370920544665</v>
      </c>
      <c r="O128" s="18">
        <f t="shared" si="4"/>
        <v>690.74712011222255</v>
      </c>
      <c r="P128" s="18">
        <f t="shared" si="4"/>
        <v>695.76293839079517</v>
      </c>
      <c r="Q128" s="18">
        <f t="shared" si="4"/>
        <v>688.17229415906581</v>
      </c>
      <c r="R128" s="18">
        <f t="shared" si="4"/>
        <v>679.67767250190821</v>
      </c>
      <c r="S128" s="18">
        <f t="shared" si="4"/>
        <v>692.94222907732274</v>
      </c>
      <c r="T128" s="18">
        <f t="shared" si="4"/>
        <v>727.54698507941453</v>
      </c>
      <c r="U128" s="18">
        <f t="shared" si="4"/>
        <v>722.22566731220741</v>
      </c>
      <c r="V128" s="18">
        <f t="shared" si="4"/>
        <v>689.0346129034624</v>
      </c>
      <c r="W128" s="18">
        <f t="shared" si="4"/>
        <v>637.48459957109685</v>
      </c>
      <c r="X128" s="18">
        <f t="shared" si="4"/>
        <v>550.78450887173426</v>
      </c>
      <c r="Y128" s="18">
        <f t="shared" si="4"/>
        <v>456.26254204528698</v>
      </c>
      <c r="Z128" s="19">
        <f t="shared" si="6"/>
        <v>13843.52567895313</v>
      </c>
      <c r="AA128" s="20">
        <v>31</v>
      </c>
      <c r="AB128" s="10"/>
      <c r="AC128" s="10"/>
      <c r="AD128" s="42"/>
      <c r="AE128" s="43"/>
    </row>
    <row r="129" spans="1:31" ht="15.75" x14ac:dyDescent="0.25">
      <c r="A129" s="17">
        <v>43770</v>
      </c>
      <c r="B129" s="18">
        <f t="shared" si="5"/>
        <v>402.0566845062325</v>
      </c>
      <c r="C129" s="18">
        <f t="shared" si="4"/>
        <v>372.73224719735083</v>
      </c>
      <c r="D129" s="18">
        <f t="shared" si="4"/>
        <v>357.47562608987363</v>
      </c>
      <c r="E129" s="18">
        <f t="shared" si="4"/>
        <v>349.65862057145966</v>
      </c>
      <c r="F129" s="18">
        <f t="shared" si="4"/>
        <v>362.95407536357351</v>
      </c>
      <c r="G129" s="18">
        <f t="shared" si="4"/>
        <v>398.50717799931073</v>
      </c>
      <c r="H129" s="18">
        <f t="shared" si="4"/>
        <v>467.76409509630088</v>
      </c>
      <c r="I129" s="18">
        <f t="shared" si="4"/>
        <v>528.67452677510119</v>
      </c>
      <c r="J129" s="18">
        <f t="shared" si="4"/>
        <v>596.28600197346645</v>
      </c>
      <c r="K129" s="18">
        <f t="shared" si="4"/>
        <v>647.3982356525463</v>
      </c>
      <c r="L129" s="18">
        <f t="shared" si="4"/>
        <v>693.39387862853414</v>
      </c>
      <c r="M129" s="18">
        <f t="shared" si="4"/>
        <v>722.7792585255612</v>
      </c>
      <c r="N129" s="18">
        <f t="shared" si="4"/>
        <v>707.0045870931815</v>
      </c>
      <c r="O129" s="18">
        <f t="shared" si="4"/>
        <v>694.24454349701432</v>
      </c>
      <c r="P129" s="18">
        <f t="shared" si="4"/>
        <v>695.0585887694898</v>
      </c>
      <c r="Q129" s="18">
        <f t="shared" si="4"/>
        <v>691.39415759680469</v>
      </c>
      <c r="R129" s="18">
        <f t="shared" si="4"/>
        <v>685.45960957586442</v>
      </c>
      <c r="S129" s="18">
        <f t="shared" si="4"/>
        <v>697.2462824678953</v>
      </c>
      <c r="T129" s="18">
        <f t="shared" si="4"/>
        <v>736.22018089350081</v>
      </c>
      <c r="U129" s="18">
        <f t="shared" si="4"/>
        <v>729.61239003986543</v>
      </c>
      <c r="V129" s="18">
        <f t="shared" si="4"/>
        <v>694.80742936262095</v>
      </c>
      <c r="W129" s="18">
        <f t="shared" si="4"/>
        <v>639.93263785619206</v>
      </c>
      <c r="X129" s="18">
        <f t="shared" si="4"/>
        <v>553.96897233466564</v>
      </c>
      <c r="Y129" s="18">
        <f t="shared" si="4"/>
        <v>462.13539501312118</v>
      </c>
      <c r="Z129" s="19">
        <f t="shared" si="6"/>
        <v>13886.765202879529</v>
      </c>
      <c r="AA129" s="20">
        <v>30</v>
      </c>
      <c r="AB129" s="10"/>
      <c r="AC129" s="10"/>
      <c r="AD129" s="42"/>
      <c r="AE129" s="43"/>
    </row>
    <row r="130" spans="1:31" ht="16.5" thickBot="1" x14ac:dyDescent="0.3">
      <c r="A130" s="21">
        <v>43800</v>
      </c>
      <c r="B130" s="22">
        <f t="shared" si="5"/>
        <v>523.21670821828502</v>
      </c>
      <c r="C130" s="22">
        <f t="shared" si="4"/>
        <v>479.91554705520662</v>
      </c>
      <c r="D130" s="22">
        <f t="shared" si="4"/>
        <v>452.86428911690842</v>
      </c>
      <c r="E130" s="22">
        <f t="shared" si="4"/>
        <v>442.29026144065517</v>
      </c>
      <c r="F130" s="22">
        <f t="shared" si="4"/>
        <v>454.44593680065213</v>
      </c>
      <c r="G130" s="22">
        <f t="shared" si="4"/>
        <v>484.28778463134847</v>
      </c>
      <c r="H130" s="22">
        <f t="shared" si="4"/>
        <v>558.98016926716764</v>
      </c>
      <c r="I130" s="22">
        <f t="shared" si="4"/>
        <v>642.47374248192114</v>
      </c>
      <c r="J130" s="22">
        <f t="shared" si="4"/>
        <v>728.57042422150118</v>
      </c>
      <c r="K130" s="22">
        <f t="shared" si="4"/>
        <v>804.7205998687416</v>
      </c>
      <c r="L130" s="22">
        <f t="shared" si="4"/>
        <v>864.42206409275059</v>
      </c>
      <c r="M130" s="22">
        <f t="shared" si="4"/>
        <v>902.66296837672166</v>
      </c>
      <c r="N130" s="22">
        <f t="shared" si="4"/>
        <v>889.02060910194689</v>
      </c>
      <c r="O130" s="22">
        <f t="shared" si="4"/>
        <v>880.04107710454923</v>
      </c>
      <c r="P130" s="22">
        <f t="shared" si="4"/>
        <v>884.70425038123074</v>
      </c>
      <c r="Q130" s="22">
        <f t="shared" si="4"/>
        <v>873.32060616149499</v>
      </c>
      <c r="R130" s="22">
        <f t="shared" si="4"/>
        <v>855.31959034312331</v>
      </c>
      <c r="S130" s="22">
        <f t="shared" si="4"/>
        <v>848.40275467778656</v>
      </c>
      <c r="T130" s="22">
        <f t="shared" ref="C130:Y141" si="7">+T18*$AA18+T46*$AA46+T74*$AA74+T102*$AA102</f>
        <v>907.79173699408921</v>
      </c>
      <c r="U130" s="22">
        <f t="shared" si="7"/>
        <v>914.88345322932014</v>
      </c>
      <c r="V130" s="22">
        <f t="shared" si="7"/>
        <v>875.81729517508938</v>
      </c>
      <c r="W130" s="22">
        <f t="shared" si="7"/>
        <v>818.8311109948429</v>
      </c>
      <c r="X130" s="22">
        <f t="shared" si="7"/>
        <v>715.72186930878684</v>
      </c>
      <c r="Y130" s="22">
        <f t="shared" si="7"/>
        <v>603.65559446048962</v>
      </c>
      <c r="Z130" s="23">
        <f t="shared" si="6"/>
        <v>17406.360443504607</v>
      </c>
      <c r="AA130" s="24">
        <v>31</v>
      </c>
      <c r="AB130" s="10"/>
      <c r="AC130" s="10"/>
      <c r="AD130" s="42"/>
      <c r="AE130" s="43"/>
    </row>
    <row r="131" spans="1:31" ht="15.75" x14ac:dyDescent="0.25">
      <c r="A131" s="25">
        <v>43831</v>
      </c>
      <c r="B131" s="26">
        <f t="shared" si="5"/>
        <v>498.7364646299356</v>
      </c>
      <c r="C131" s="26">
        <f t="shared" si="7"/>
        <v>451.10114632979986</v>
      </c>
      <c r="D131" s="26">
        <f t="shared" si="7"/>
        <v>425.24924999362577</v>
      </c>
      <c r="E131" s="26">
        <f t="shared" si="7"/>
        <v>413.533922026472</v>
      </c>
      <c r="F131" s="26">
        <f t="shared" si="7"/>
        <v>424.46951508420403</v>
      </c>
      <c r="G131" s="26">
        <f t="shared" si="7"/>
        <v>468.03477142249477</v>
      </c>
      <c r="H131" s="26">
        <f t="shared" si="7"/>
        <v>496.61799012920892</v>
      </c>
      <c r="I131" s="26">
        <f t="shared" si="7"/>
        <v>580.66563453204208</v>
      </c>
      <c r="J131" s="26">
        <f t="shared" si="7"/>
        <v>694.35749897914627</v>
      </c>
      <c r="K131" s="26">
        <f t="shared" si="7"/>
        <v>781.19754378275479</v>
      </c>
      <c r="L131" s="26">
        <f t="shared" si="7"/>
        <v>853.86377672547553</v>
      </c>
      <c r="M131" s="26">
        <f t="shared" si="7"/>
        <v>909.58784258352057</v>
      </c>
      <c r="N131" s="26">
        <f t="shared" si="7"/>
        <v>888.91210432552157</v>
      </c>
      <c r="O131" s="26">
        <f t="shared" si="7"/>
        <v>874.23002814942947</v>
      </c>
      <c r="P131" s="26">
        <f t="shared" si="7"/>
        <v>881.90498051339557</v>
      </c>
      <c r="Q131" s="26">
        <f t="shared" si="7"/>
        <v>873.71227452064431</v>
      </c>
      <c r="R131" s="26">
        <f t="shared" si="7"/>
        <v>855.97895284554045</v>
      </c>
      <c r="S131" s="26">
        <f t="shared" si="7"/>
        <v>829.12104584468261</v>
      </c>
      <c r="T131" s="26">
        <f t="shared" si="7"/>
        <v>890.2247157185318</v>
      </c>
      <c r="U131" s="26">
        <f t="shared" si="7"/>
        <v>914.99386923902978</v>
      </c>
      <c r="V131" s="26">
        <f t="shared" si="7"/>
        <v>872.99813879282215</v>
      </c>
      <c r="W131" s="26">
        <f t="shared" si="7"/>
        <v>818.38805719665277</v>
      </c>
      <c r="X131" s="26">
        <f t="shared" si="7"/>
        <v>711.5673517601474</v>
      </c>
      <c r="Y131" s="26">
        <f t="shared" si="7"/>
        <v>590.47785244472652</v>
      </c>
      <c r="Z131" s="27">
        <f>SUM(B131:Y131)</f>
        <v>16999.924727569807</v>
      </c>
      <c r="AA131" s="28">
        <v>31</v>
      </c>
      <c r="AB131" s="10"/>
      <c r="AC131" s="10"/>
      <c r="AD131" s="42"/>
      <c r="AE131" s="43"/>
    </row>
    <row r="132" spans="1:31" ht="15.75" x14ac:dyDescent="0.25">
      <c r="A132" s="17">
        <v>43862</v>
      </c>
      <c r="B132" s="18">
        <f t="shared" si="5"/>
        <v>460.78399256456919</v>
      </c>
      <c r="C132" s="18">
        <f t="shared" si="7"/>
        <v>417.50206014027776</v>
      </c>
      <c r="D132" s="18">
        <f t="shared" si="7"/>
        <v>394.61014993798091</v>
      </c>
      <c r="E132" s="18">
        <f t="shared" si="7"/>
        <v>383.94197432777219</v>
      </c>
      <c r="F132" s="18">
        <f t="shared" si="7"/>
        <v>401.25093622090401</v>
      </c>
      <c r="G132" s="18">
        <f t="shared" si="7"/>
        <v>466.84323390661785</v>
      </c>
      <c r="H132" s="18">
        <f t="shared" si="7"/>
        <v>506.40089454688183</v>
      </c>
      <c r="I132" s="18">
        <f t="shared" si="7"/>
        <v>577.13680608660354</v>
      </c>
      <c r="J132" s="18">
        <f t="shared" si="7"/>
        <v>678.06511512394331</v>
      </c>
      <c r="K132" s="18">
        <f t="shared" si="7"/>
        <v>750.28814284371003</v>
      </c>
      <c r="L132" s="18">
        <f t="shared" si="7"/>
        <v>818.96309923810395</v>
      </c>
      <c r="M132" s="18">
        <f t="shared" si="7"/>
        <v>861.54385454511714</v>
      </c>
      <c r="N132" s="18">
        <f t="shared" si="7"/>
        <v>831.26898416339873</v>
      </c>
      <c r="O132" s="18">
        <f t="shared" si="7"/>
        <v>815.16992661731422</v>
      </c>
      <c r="P132" s="18">
        <f t="shared" si="7"/>
        <v>827.71061674985935</v>
      </c>
      <c r="Q132" s="18">
        <f t="shared" si="7"/>
        <v>820.64623501785263</v>
      </c>
      <c r="R132" s="18">
        <f t="shared" si="7"/>
        <v>805.41447831156825</v>
      </c>
      <c r="S132" s="18">
        <f t="shared" si="7"/>
        <v>782.26675582870325</v>
      </c>
      <c r="T132" s="18">
        <f t="shared" si="7"/>
        <v>828.08529968015023</v>
      </c>
      <c r="U132" s="18">
        <f t="shared" si="7"/>
        <v>862.22334602769592</v>
      </c>
      <c r="V132" s="18">
        <f t="shared" si="7"/>
        <v>816.34530714833534</v>
      </c>
      <c r="W132" s="18">
        <f t="shared" si="7"/>
        <v>761.89213102888743</v>
      </c>
      <c r="X132" s="18">
        <f t="shared" si="7"/>
        <v>656.08712491803817</v>
      </c>
      <c r="Y132" s="18">
        <f t="shared" si="7"/>
        <v>541.85657912742704</v>
      </c>
      <c r="Z132" s="19">
        <f>SUM(B132:Y132)</f>
        <v>16066.297044101713</v>
      </c>
      <c r="AA132" s="20">
        <v>29</v>
      </c>
      <c r="AB132" s="10"/>
      <c r="AC132" s="10"/>
      <c r="AD132" s="42"/>
      <c r="AE132" s="43"/>
    </row>
    <row r="133" spans="1:31" ht="15.75" x14ac:dyDescent="0.25">
      <c r="A133" s="17">
        <v>43891</v>
      </c>
      <c r="B133" s="18">
        <f t="shared" si="5"/>
        <v>500.98753052538552</v>
      </c>
      <c r="C133" s="18">
        <f t="shared" si="7"/>
        <v>455.60520738816786</v>
      </c>
      <c r="D133" s="18">
        <f t="shared" si="7"/>
        <v>431.58597158982701</v>
      </c>
      <c r="E133" s="18">
        <f t="shared" si="7"/>
        <v>419.50433595622536</v>
      </c>
      <c r="F133" s="18">
        <f t="shared" si="7"/>
        <v>435.15662085241473</v>
      </c>
      <c r="G133" s="18">
        <f t="shared" si="7"/>
        <v>503.41510448795617</v>
      </c>
      <c r="H133" s="18">
        <f t="shared" si="7"/>
        <v>539.04407729675631</v>
      </c>
      <c r="I133" s="18">
        <f t="shared" si="7"/>
        <v>621.16667398082859</v>
      </c>
      <c r="J133" s="18">
        <f t="shared" si="7"/>
        <v>730.71293052377041</v>
      </c>
      <c r="K133" s="18">
        <f t="shared" si="7"/>
        <v>809.23290682755669</v>
      </c>
      <c r="L133" s="18">
        <f t="shared" si="7"/>
        <v>885.13528185493237</v>
      </c>
      <c r="M133" s="18">
        <f t="shared" si="7"/>
        <v>931.44641962661581</v>
      </c>
      <c r="N133" s="18">
        <f t="shared" si="7"/>
        <v>902.81973698615616</v>
      </c>
      <c r="O133" s="18">
        <f t="shared" si="7"/>
        <v>888.56165796581206</v>
      </c>
      <c r="P133" s="18">
        <f t="shared" si="7"/>
        <v>900.76811113218901</v>
      </c>
      <c r="Q133" s="18">
        <f t="shared" si="7"/>
        <v>894.98293660118486</v>
      </c>
      <c r="R133" s="18">
        <f t="shared" si="7"/>
        <v>877.03135247299781</v>
      </c>
      <c r="S133" s="18">
        <f t="shared" si="7"/>
        <v>849.2253631412317</v>
      </c>
      <c r="T133" s="18">
        <f t="shared" si="7"/>
        <v>899.31239237265095</v>
      </c>
      <c r="U133" s="18">
        <f t="shared" si="7"/>
        <v>940.64009466424886</v>
      </c>
      <c r="V133" s="18">
        <f t="shared" si="7"/>
        <v>898.93044267097832</v>
      </c>
      <c r="W133" s="18">
        <f t="shared" si="7"/>
        <v>832.57949777780675</v>
      </c>
      <c r="X133" s="18">
        <f t="shared" si="7"/>
        <v>718.90030155140187</v>
      </c>
      <c r="Y133" s="18">
        <f t="shared" si="7"/>
        <v>590.87034683928005</v>
      </c>
      <c r="Z133" s="19">
        <f t="shared" ref="Z133:Z142" si="8">SUM(B133:Y133)</f>
        <v>17457.615295086376</v>
      </c>
      <c r="AA133" s="20">
        <v>31</v>
      </c>
      <c r="AB133" s="10"/>
      <c r="AC133" s="10"/>
      <c r="AD133" s="42"/>
      <c r="AE133" s="43"/>
    </row>
    <row r="134" spans="1:31" ht="15.75" x14ac:dyDescent="0.25">
      <c r="A134" s="17">
        <v>43922</v>
      </c>
      <c r="B134" s="18">
        <f t="shared" si="5"/>
        <v>446.74090787219916</v>
      </c>
      <c r="C134" s="18">
        <f t="shared" si="7"/>
        <v>405.03186744606523</v>
      </c>
      <c r="D134" s="18">
        <f t="shared" si="7"/>
        <v>382.85267687263178</v>
      </c>
      <c r="E134" s="18">
        <f t="shared" si="7"/>
        <v>373.37495148124594</v>
      </c>
      <c r="F134" s="18">
        <f t="shared" si="7"/>
        <v>387.19163981324596</v>
      </c>
      <c r="G134" s="18">
        <f t="shared" si="7"/>
        <v>431.9705586021999</v>
      </c>
      <c r="H134" s="18">
        <f t="shared" si="7"/>
        <v>459.73631742255986</v>
      </c>
      <c r="I134" s="18">
        <f t="shared" si="7"/>
        <v>541.12258002065607</v>
      </c>
      <c r="J134" s="18">
        <f t="shared" si="7"/>
        <v>642.04391496044491</v>
      </c>
      <c r="K134" s="18">
        <f t="shared" si="7"/>
        <v>715.25643552539339</v>
      </c>
      <c r="L134" s="18">
        <f t="shared" si="7"/>
        <v>781.79588088205219</v>
      </c>
      <c r="M134" s="18">
        <f t="shared" si="7"/>
        <v>823.30826068907697</v>
      </c>
      <c r="N134" s="18">
        <f t="shared" si="7"/>
        <v>799.16164503495713</v>
      </c>
      <c r="O134" s="18">
        <f t="shared" si="7"/>
        <v>783.01094350260166</v>
      </c>
      <c r="P134" s="18">
        <f t="shared" si="7"/>
        <v>790.36833183157523</v>
      </c>
      <c r="Q134" s="18">
        <f t="shared" si="7"/>
        <v>782.29346452882282</v>
      </c>
      <c r="R134" s="18">
        <f t="shared" si="7"/>
        <v>765.00845234512963</v>
      </c>
      <c r="S134" s="18">
        <f t="shared" si="7"/>
        <v>738.52483066416085</v>
      </c>
      <c r="T134" s="18">
        <f t="shared" si="7"/>
        <v>793.06963706922102</v>
      </c>
      <c r="U134" s="18">
        <f t="shared" si="7"/>
        <v>811.01061918750543</v>
      </c>
      <c r="V134" s="18">
        <f t="shared" si="7"/>
        <v>776.06005764466909</v>
      </c>
      <c r="W134" s="18">
        <f t="shared" si="7"/>
        <v>722.62941015573074</v>
      </c>
      <c r="X134" s="18">
        <f t="shared" si="7"/>
        <v>624.61247554385238</v>
      </c>
      <c r="Y134" s="18">
        <f t="shared" si="7"/>
        <v>520.45363559309271</v>
      </c>
      <c r="Z134" s="19">
        <f t="shared" si="8"/>
        <v>15296.629494689087</v>
      </c>
      <c r="AA134" s="20">
        <v>30</v>
      </c>
      <c r="AB134" s="10"/>
      <c r="AC134" s="10"/>
      <c r="AD134" s="42"/>
      <c r="AE134" s="43"/>
    </row>
    <row r="135" spans="1:31" ht="15.75" x14ac:dyDescent="0.25">
      <c r="A135" s="17">
        <v>43952</v>
      </c>
      <c r="B135" s="18">
        <f t="shared" si="5"/>
        <v>422.70111303594706</v>
      </c>
      <c r="C135" s="18">
        <f t="shared" si="7"/>
        <v>384.06553426319522</v>
      </c>
      <c r="D135" s="18">
        <f t="shared" si="7"/>
        <v>357.21517280095065</v>
      </c>
      <c r="E135" s="18">
        <f t="shared" si="7"/>
        <v>348.99721767403929</v>
      </c>
      <c r="F135" s="18">
        <f t="shared" si="7"/>
        <v>360.87907551844233</v>
      </c>
      <c r="G135" s="18">
        <f t="shared" si="7"/>
        <v>390.61474246212219</v>
      </c>
      <c r="H135" s="18">
        <f t="shared" si="7"/>
        <v>329.64019277069349</v>
      </c>
      <c r="I135" s="18">
        <f t="shared" si="7"/>
        <v>414.08576916960874</v>
      </c>
      <c r="J135" s="18">
        <f t="shared" si="7"/>
        <v>512.21218361049307</v>
      </c>
      <c r="K135" s="18">
        <f t="shared" si="7"/>
        <v>584.91090368749269</v>
      </c>
      <c r="L135" s="18">
        <f t="shared" si="7"/>
        <v>649.11762031292847</v>
      </c>
      <c r="M135" s="18">
        <f t="shared" si="7"/>
        <v>689.34612982575095</v>
      </c>
      <c r="N135" s="18">
        <f t="shared" si="7"/>
        <v>669.31717544477192</v>
      </c>
      <c r="O135" s="18">
        <f t="shared" si="7"/>
        <v>653.73457332435919</v>
      </c>
      <c r="P135" s="18">
        <f t="shared" si="7"/>
        <v>656.2171362229443</v>
      </c>
      <c r="Q135" s="18">
        <f t="shared" si="7"/>
        <v>648.2077283684855</v>
      </c>
      <c r="R135" s="18">
        <f t="shared" si="7"/>
        <v>628.22518678768802</v>
      </c>
      <c r="S135" s="18">
        <f t="shared" si="7"/>
        <v>604.04990926750202</v>
      </c>
      <c r="T135" s="18">
        <f t="shared" si="7"/>
        <v>750.88295115352275</v>
      </c>
      <c r="U135" s="18">
        <f t="shared" si="7"/>
        <v>768.88677555987874</v>
      </c>
      <c r="V135" s="18">
        <f t="shared" si="7"/>
        <v>737.85788856352929</v>
      </c>
      <c r="W135" s="18">
        <f t="shared" si="7"/>
        <v>688.4485692844155</v>
      </c>
      <c r="X135" s="18">
        <f t="shared" si="7"/>
        <v>593.10381260443523</v>
      </c>
      <c r="Y135" s="18">
        <f t="shared" si="7"/>
        <v>492.44642597448296</v>
      </c>
      <c r="Z135" s="19">
        <f t="shared" si="8"/>
        <v>13335.163787687679</v>
      </c>
      <c r="AA135" s="20">
        <v>31</v>
      </c>
      <c r="AB135" s="10"/>
      <c r="AC135" s="10"/>
      <c r="AD135" s="42"/>
      <c r="AE135" s="43"/>
    </row>
    <row r="136" spans="1:31" ht="15.75" x14ac:dyDescent="0.25">
      <c r="A136" s="17">
        <v>43983</v>
      </c>
      <c r="B136" s="18">
        <f t="shared" ref="B136:B142" si="9">+B24*$AA24+B52*$AA52+B80*$AA80+B108*$AA108</f>
        <v>365.41045315646812</v>
      </c>
      <c r="C136" s="18">
        <f t="shared" si="7"/>
        <v>330.81923573930425</v>
      </c>
      <c r="D136" s="18">
        <f t="shared" si="7"/>
        <v>308.73468820562761</v>
      </c>
      <c r="E136" s="18">
        <f t="shared" si="7"/>
        <v>300.44863314655498</v>
      </c>
      <c r="F136" s="18">
        <f t="shared" si="7"/>
        <v>310.52962299726954</v>
      </c>
      <c r="G136" s="18">
        <f t="shared" si="7"/>
        <v>329.2773923980082</v>
      </c>
      <c r="H136" s="18">
        <f t="shared" si="7"/>
        <v>260.99872954702079</v>
      </c>
      <c r="I136" s="18">
        <f t="shared" si="7"/>
        <v>343.27619808405677</v>
      </c>
      <c r="J136" s="18">
        <f t="shared" si="7"/>
        <v>432.95299268166082</v>
      </c>
      <c r="K136" s="18">
        <f t="shared" si="7"/>
        <v>500.30322908437643</v>
      </c>
      <c r="L136" s="18">
        <f t="shared" si="7"/>
        <v>560.12502166211721</v>
      </c>
      <c r="M136" s="18">
        <f t="shared" si="7"/>
        <v>598.53614977961092</v>
      </c>
      <c r="N136" s="18">
        <f t="shared" si="7"/>
        <v>578.66990366579989</v>
      </c>
      <c r="O136" s="18">
        <f t="shared" si="7"/>
        <v>564.09292776907273</v>
      </c>
      <c r="P136" s="18">
        <f t="shared" si="7"/>
        <v>568.27233963704975</v>
      </c>
      <c r="Q136" s="18">
        <f t="shared" si="7"/>
        <v>558.13326711654986</v>
      </c>
      <c r="R136" s="18">
        <f t="shared" si="7"/>
        <v>544.40601389816993</v>
      </c>
      <c r="S136" s="18">
        <f t="shared" si="7"/>
        <v>528.63290655269691</v>
      </c>
      <c r="T136" s="18">
        <f t="shared" si="7"/>
        <v>654.56849031406546</v>
      </c>
      <c r="U136" s="18">
        <f t="shared" si="7"/>
        <v>678.83582201530498</v>
      </c>
      <c r="V136" s="18">
        <f t="shared" si="7"/>
        <v>651.64938364275724</v>
      </c>
      <c r="W136" s="18">
        <f t="shared" si="7"/>
        <v>606.95335331249669</v>
      </c>
      <c r="X136" s="18">
        <f t="shared" si="7"/>
        <v>523.82720999392211</v>
      </c>
      <c r="Y136" s="18">
        <f t="shared" si="7"/>
        <v>433.28417454229043</v>
      </c>
      <c r="Z136" s="19">
        <f t="shared" si="8"/>
        <v>11532.738138942255</v>
      </c>
      <c r="AA136" s="20">
        <v>30</v>
      </c>
      <c r="AB136" s="10"/>
      <c r="AC136" s="10"/>
      <c r="AD136" s="42"/>
      <c r="AE136" s="43"/>
    </row>
    <row r="137" spans="1:31" ht="15.75" x14ac:dyDescent="0.25">
      <c r="A137" s="17">
        <v>44013</v>
      </c>
      <c r="B137" s="18">
        <f t="shared" si="9"/>
        <v>366.86655769623661</v>
      </c>
      <c r="C137" s="18">
        <f t="shared" si="7"/>
        <v>333.35511409250637</v>
      </c>
      <c r="D137" s="18">
        <f t="shared" si="7"/>
        <v>313.82081001210884</v>
      </c>
      <c r="E137" s="18">
        <f t="shared" si="7"/>
        <v>306.57874443386692</v>
      </c>
      <c r="F137" s="18">
        <f t="shared" si="7"/>
        <v>321.5959900128525</v>
      </c>
      <c r="G137" s="18">
        <f t="shared" si="7"/>
        <v>363.33468075061711</v>
      </c>
      <c r="H137" s="18">
        <f t="shared" si="7"/>
        <v>289.7233705576532</v>
      </c>
      <c r="I137" s="18">
        <f t="shared" si="7"/>
        <v>367.61475568255605</v>
      </c>
      <c r="J137" s="18">
        <f t="shared" si="7"/>
        <v>460.44558951633962</v>
      </c>
      <c r="K137" s="18">
        <f t="shared" si="7"/>
        <v>524.14463076376853</v>
      </c>
      <c r="L137" s="18">
        <f t="shared" si="7"/>
        <v>583.32737007071228</v>
      </c>
      <c r="M137" s="18">
        <f t="shared" si="7"/>
        <v>616.59961172395072</v>
      </c>
      <c r="N137" s="18">
        <f t="shared" si="7"/>
        <v>591.82960158951789</v>
      </c>
      <c r="O137" s="18">
        <f t="shared" si="7"/>
        <v>574.65570023578698</v>
      </c>
      <c r="P137" s="18">
        <f t="shared" si="7"/>
        <v>584.03910579990622</v>
      </c>
      <c r="Q137" s="18">
        <f t="shared" si="7"/>
        <v>579.426690914706</v>
      </c>
      <c r="R137" s="18">
        <f t="shared" si="7"/>
        <v>567.03437706806517</v>
      </c>
      <c r="S137" s="18">
        <f t="shared" si="7"/>
        <v>546.77050401331996</v>
      </c>
      <c r="T137" s="18">
        <f t="shared" si="7"/>
        <v>666.65476861642401</v>
      </c>
      <c r="U137" s="18">
        <f t="shared" si="7"/>
        <v>696.49887077356368</v>
      </c>
      <c r="V137" s="18">
        <f t="shared" si="7"/>
        <v>666.3068045372753</v>
      </c>
      <c r="W137" s="18">
        <f t="shared" si="7"/>
        <v>619.8557268795355</v>
      </c>
      <c r="X137" s="18">
        <f t="shared" si="7"/>
        <v>533.86157559280264</v>
      </c>
      <c r="Y137" s="18">
        <f t="shared" si="7"/>
        <v>438.67480261318622</v>
      </c>
      <c r="Z137" s="19">
        <f t="shared" si="8"/>
        <v>11913.015753947258</v>
      </c>
      <c r="AA137" s="20">
        <v>31</v>
      </c>
      <c r="AB137" s="10"/>
      <c r="AC137" s="10"/>
      <c r="AD137" s="42"/>
      <c r="AE137" s="43"/>
    </row>
    <row r="138" spans="1:31" ht="15.75" x14ac:dyDescent="0.25">
      <c r="A138" s="17">
        <v>44044</v>
      </c>
      <c r="B138" s="18">
        <f t="shared" si="9"/>
        <v>366.62349020530047</v>
      </c>
      <c r="C138" s="18">
        <f t="shared" si="7"/>
        <v>331.08030074239821</v>
      </c>
      <c r="D138" s="18">
        <f t="shared" si="7"/>
        <v>311.02378708810193</v>
      </c>
      <c r="E138" s="18">
        <f t="shared" si="7"/>
        <v>301.13619868783059</v>
      </c>
      <c r="F138" s="18">
        <f t="shared" si="7"/>
        <v>313.24384053423989</v>
      </c>
      <c r="G138" s="18">
        <f t="shared" si="7"/>
        <v>348.83587620054203</v>
      </c>
      <c r="H138" s="18">
        <f t="shared" si="7"/>
        <v>267.80245613006736</v>
      </c>
      <c r="I138" s="18">
        <f t="shared" si="7"/>
        <v>342.42089126509342</v>
      </c>
      <c r="J138" s="18">
        <f t="shared" si="7"/>
        <v>430.50845801012792</v>
      </c>
      <c r="K138" s="18">
        <f t="shared" si="7"/>
        <v>499.14312744954645</v>
      </c>
      <c r="L138" s="18">
        <f t="shared" si="7"/>
        <v>558.09103014821869</v>
      </c>
      <c r="M138" s="18">
        <f t="shared" si="7"/>
        <v>591.58606210452399</v>
      </c>
      <c r="N138" s="18">
        <f t="shared" si="7"/>
        <v>568.38728999393027</v>
      </c>
      <c r="O138" s="18">
        <f t="shared" si="7"/>
        <v>554.78730438264222</v>
      </c>
      <c r="P138" s="18">
        <f t="shared" si="7"/>
        <v>557.48408302160101</v>
      </c>
      <c r="Q138" s="18">
        <f t="shared" si="7"/>
        <v>551.9856911299596</v>
      </c>
      <c r="R138" s="18">
        <f t="shared" si="7"/>
        <v>542.57153976508903</v>
      </c>
      <c r="S138" s="18">
        <f t="shared" si="7"/>
        <v>525.33503907269233</v>
      </c>
      <c r="T138" s="18">
        <f t="shared" si="7"/>
        <v>656.26916538669332</v>
      </c>
      <c r="U138" s="18">
        <f t="shared" si="7"/>
        <v>677.96269330840244</v>
      </c>
      <c r="V138" s="18">
        <f t="shared" si="7"/>
        <v>648.25173236527985</v>
      </c>
      <c r="W138" s="18">
        <f t="shared" si="7"/>
        <v>603.91759040105092</v>
      </c>
      <c r="X138" s="18">
        <f t="shared" si="7"/>
        <v>525.02892286740382</v>
      </c>
      <c r="Y138" s="18">
        <f t="shared" si="7"/>
        <v>432.77531614441796</v>
      </c>
      <c r="Z138" s="19">
        <f t="shared" si="8"/>
        <v>11506.251886405154</v>
      </c>
      <c r="AA138" s="20">
        <v>31</v>
      </c>
      <c r="AB138" s="10"/>
      <c r="AC138" s="10"/>
      <c r="AD138" s="42"/>
      <c r="AE138" s="43"/>
    </row>
    <row r="139" spans="1:31" ht="15.75" x14ac:dyDescent="0.25">
      <c r="A139" s="17">
        <v>44075</v>
      </c>
      <c r="B139" s="18">
        <f t="shared" si="9"/>
        <v>386.08863742434806</v>
      </c>
      <c r="C139" s="18">
        <f t="shared" si="7"/>
        <v>351.81557286481052</v>
      </c>
      <c r="D139" s="18">
        <f t="shared" si="7"/>
        <v>333.24449540923899</v>
      </c>
      <c r="E139" s="18">
        <f t="shared" si="7"/>
        <v>325.86390030505152</v>
      </c>
      <c r="F139" s="18">
        <f t="shared" si="7"/>
        <v>340.54586959903531</v>
      </c>
      <c r="G139" s="18">
        <f t="shared" si="7"/>
        <v>381.17724455352442</v>
      </c>
      <c r="H139" s="18">
        <f t="shared" si="7"/>
        <v>318.52786921091894</v>
      </c>
      <c r="I139" s="18">
        <f t="shared" si="7"/>
        <v>397.11810093955216</v>
      </c>
      <c r="J139" s="18">
        <f t="shared" si="7"/>
        <v>490.11286711337067</v>
      </c>
      <c r="K139" s="18">
        <f t="shared" si="7"/>
        <v>558.94336459951933</v>
      </c>
      <c r="L139" s="18">
        <f t="shared" si="7"/>
        <v>617.33235207371456</v>
      </c>
      <c r="M139" s="18">
        <f t="shared" si="7"/>
        <v>649.6137106804033</v>
      </c>
      <c r="N139" s="18">
        <f t="shared" si="7"/>
        <v>620.90853057953586</v>
      </c>
      <c r="O139" s="18">
        <f t="shared" si="7"/>
        <v>613.22296289504197</v>
      </c>
      <c r="P139" s="18">
        <f t="shared" si="7"/>
        <v>625.99786355060155</v>
      </c>
      <c r="Q139" s="18">
        <f t="shared" si="7"/>
        <v>619.34988489882016</v>
      </c>
      <c r="R139" s="18">
        <f t="shared" si="7"/>
        <v>602.88295192932253</v>
      </c>
      <c r="S139" s="18">
        <f t="shared" si="7"/>
        <v>588.70360481127534</v>
      </c>
      <c r="T139" s="18">
        <f t="shared" si="7"/>
        <v>736.91265912295808</v>
      </c>
      <c r="U139" s="18">
        <f t="shared" si="7"/>
        <v>737.97255335713237</v>
      </c>
      <c r="V139" s="18">
        <f t="shared" si="7"/>
        <v>697.13399989703078</v>
      </c>
      <c r="W139" s="18">
        <f t="shared" si="7"/>
        <v>648.37134398700073</v>
      </c>
      <c r="X139" s="18">
        <f t="shared" si="7"/>
        <v>558.01400723891152</v>
      </c>
      <c r="Y139" s="18">
        <f t="shared" si="7"/>
        <v>453.18754425190912</v>
      </c>
      <c r="Z139" s="19">
        <f t="shared" si="8"/>
        <v>12653.041891293027</v>
      </c>
      <c r="AA139" s="20">
        <v>30</v>
      </c>
      <c r="AB139" s="10"/>
      <c r="AC139" s="10"/>
      <c r="AD139" s="42"/>
      <c r="AE139" s="43"/>
    </row>
    <row r="140" spans="1:31" ht="15.75" x14ac:dyDescent="0.25">
      <c r="A140" s="17">
        <v>44105</v>
      </c>
      <c r="B140" s="18">
        <f t="shared" si="9"/>
        <v>422.91335478899998</v>
      </c>
      <c r="C140" s="18">
        <f t="shared" si="7"/>
        <v>386.72923011942527</v>
      </c>
      <c r="D140" s="18">
        <f t="shared" si="7"/>
        <v>365.88709267223294</v>
      </c>
      <c r="E140" s="18">
        <f t="shared" si="7"/>
        <v>356.63204507389054</v>
      </c>
      <c r="F140" s="18">
        <f t="shared" si="7"/>
        <v>371.87676697661328</v>
      </c>
      <c r="G140" s="18">
        <f t="shared" si="7"/>
        <v>412.44168099420875</v>
      </c>
      <c r="H140" s="18">
        <f t="shared" si="7"/>
        <v>354.97498823894182</v>
      </c>
      <c r="I140" s="18">
        <f t="shared" si="7"/>
        <v>441.79469320309312</v>
      </c>
      <c r="J140" s="18">
        <f t="shared" si="7"/>
        <v>538.09340767437322</v>
      </c>
      <c r="K140" s="18">
        <f t="shared" si="7"/>
        <v>610.5914358942797</v>
      </c>
      <c r="L140" s="18">
        <f t="shared" si="7"/>
        <v>674.51384183710343</v>
      </c>
      <c r="M140" s="18">
        <f t="shared" si="7"/>
        <v>713.37849556953086</v>
      </c>
      <c r="N140" s="18">
        <f t="shared" si="7"/>
        <v>687.39802515535371</v>
      </c>
      <c r="O140" s="18">
        <f t="shared" si="7"/>
        <v>667.63928396163942</v>
      </c>
      <c r="P140" s="18">
        <f t="shared" si="7"/>
        <v>669.89812051815773</v>
      </c>
      <c r="Q140" s="18">
        <f t="shared" si="7"/>
        <v>656.86795015880057</v>
      </c>
      <c r="R140" s="18">
        <f t="shared" si="7"/>
        <v>644.69967005651097</v>
      </c>
      <c r="S140" s="18">
        <f t="shared" si="7"/>
        <v>650.52132657253651</v>
      </c>
      <c r="T140" s="18">
        <f t="shared" si="7"/>
        <v>803.0019401334448</v>
      </c>
      <c r="U140" s="18">
        <f t="shared" si="7"/>
        <v>789.77675820676518</v>
      </c>
      <c r="V140" s="18">
        <f t="shared" si="7"/>
        <v>756.78514002444422</v>
      </c>
      <c r="W140" s="18">
        <f t="shared" si="7"/>
        <v>706.10303631341696</v>
      </c>
      <c r="X140" s="18">
        <f t="shared" si="7"/>
        <v>610.0381402241037</v>
      </c>
      <c r="Y140" s="18">
        <f t="shared" si="7"/>
        <v>498.1576968753464</v>
      </c>
      <c r="Z140" s="19">
        <f t="shared" si="8"/>
        <v>13790.714121243213</v>
      </c>
      <c r="AA140" s="20">
        <v>31</v>
      </c>
      <c r="AB140" s="10"/>
      <c r="AC140" s="10"/>
      <c r="AD140" s="42"/>
      <c r="AE140" s="43"/>
    </row>
    <row r="141" spans="1:31" ht="15.75" x14ac:dyDescent="0.25">
      <c r="A141" s="17">
        <v>44136</v>
      </c>
      <c r="B141" s="18">
        <f t="shared" si="9"/>
        <v>424.27221651380381</v>
      </c>
      <c r="C141" s="18">
        <f t="shared" si="7"/>
        <v>385.23848228749659</v>
      </c>
      <c r="D141" s="18">
        <f t="shared" si="7"/>
        <v>364.94219315054823</v>
      </c>
      <c r="E141" s="18">
        <f t="shared" si="7"/>
        <v>354.02288812041684</v>
      </c>
      <c r="F141" s="18">
        <f t="shared" si="7"/>
        <v>367.14387741148863</v>
      </c>
      <c r="G141" s="18">
        <f t="shared" si="7"/>
        <v>404.56151351362115</v>
      </c>
      <c r="H141" s="18">
        <f t="shared" si="7"/>
        <v>349.3741214573833</v>
      </c>
      <c r="I141" s="18">
        <f t="shared" si="7"/>
        <v>433.53398449071796</v>
      </c>
      <c r="J141" s="18">
        <f t="shared" si="7"/>
        <v>528.51902139443655</v>
      </c>
      <c r="K141" s="18">
        <f t="shared" si="7"/>
        <v>599.25686939403863</v>
      </c>
      <c r="L141" s="18">
        <f t="shared" si="7"/>
        <v>662.42309372114266</v>
      </c>
      <c r="M141" s="18">
        <f t="shared" si="7"/>
        <v>702.3810856833536</v>
      </c>
      <c r="N141" s="18">
        <f t="shared" si="7"/>
        <v>682.19614471705916</v>
      </c>
      <c r="O141" s="18">
        <f t="shared" si="7"/>
        <v>665.35728064281625</v>
      </c>
      <c r="P141" s="18">
        <f t="shared" si="7"/>
        <v>665.67092975220089</v>
      </c>
      <c r="Q141" s="18">
        <f t="shared" si="7"/>
        <v>658.89704082283833</v>
      </c>
      <c r="R141" s="18">
        <f t="shared" si="7"/>
        <v>646.21498624099581</v>
      </c>
      <c r="S141" s="18">
        <f t="shared" si="7"/>
        <v>649.39571263193523</v>
      </c>
      <c r="T141" s="18">
        <f t="shared" si="7"/>
        <v>806.12549130029674</v>
      </c>
      <c r="U141" s="18">
        <f t="shared" si="7"/>
        <v>793.604183789334</v>
      </c>
      <c r="V141" s="18">
        <f t="shared" ref="C141:Y142" si="10">+V29*$AA29+V57*$AA57+V85*$AA85+V113*$AA113</f>
        <v>759.34592246732132</v>
      </c>
      <c r="W141" s="18">
        <f t="shared" si="10"/>
        <v>706.00726933149872</v>
      </c>
      <c r="X141" s="18">
        <f t="shared" si="10"/>
        <v>610.75105290902627</v>
      </c>
      <c r="Y141" s="18">
        <f t="shared" si="10"/>
        <v>500.69615586038702</v>
      </c>
      <c r="Z141" s="19">
        <f t="shared" si="8"/>
        <v>13719.931517604158</v>
      </c>
      <c r="AA141" s="20">
        <v>30</v>
      </c>
      <c r="AB141" s="10"/>
      <c r="AC141" s="10"/>
      <c r="AD141" s="42"/>
      <c r="AE141" s="43"/>
    </row>
    <row r="142" spans="1:31" ht="16.5" thickBot="1" x14ac:dyDescent="0.3">
      <c r="A142" s="21">
        <v>44166</v>
      </c>
      <c r="B142" s="22">
        <f t="shared" si="9"/>
        <v>546.5148168256037</v>
      </c>
      <c r="C142" s="22">
        <f t="shared" si="10"/>
        <v>491.3662048625269</v>
      </c>
      <c r="D142" s="22">
        <f t="shared" si="10"/>
        <v>459.34358523236222</v>
      </c>
      <c r="E142" s="22">
        <f t="shared" si="10"/>
        <v>445.59537763281924</v>
      </c>
      <c r="F142" s="22">
        <f t="shared" si="10"/>
        <v>456.93185626471848</v>
      </c>
      <c r="G142" s="22">
        <f t="shared" si="10"/>
        <v>488.25995327049048</v>
      </c>
      <c r="H142" s="22">
        <f t="shared" si="10"/>
        <v>522.67746892046273</v>
      </c>
      <c r="I142" s="22">
        <f t="shared" si="10"/>
        <v>631.00227804393455</v>
      </c>
      <c r="J142" s="22">
        <f t="shared" si="10"/>
        <v>747.6478290991256</v>
      </c>
      <c r="K142" s="22">
        <f t="shared" si="10"/>
        <v>842.09991643584476</v>
      </c>
      <c r="L142" s="22">
        <f t="shared" si="10"/>
        <v>917.63939220575116</v>
      </c>
      <c r="M142" s="22">
        <f t="shared" si="10"/>
        <v>966.93727684000976</v>
      </c>
      <c r="N142" s="22">
        <f t="shared" si="10"/>
        <v>951.81388930358105</v>
      </c>
      <c r="O142" s="22">
        <f t="shared" si="10"/>
        <v>937.309020148336</v>
      </c>
      <c r="P142" s="22">
        <f t="shared" si="10"/>
        <v>939.87387539626548</v>
      </c>
      <c r="Q142" s="22">
        <f t="shared" si="10"/>
        <v>924.27669673893297</v>
      </c>
      <c r="R142" s="22">
        <f t="shared" si="10"/>
        <v>899.40385396649344</v>
      </c>
      <c r="S142" s="22">
        <f t="shared" si="10"/>
        <v>881.65964917879865</v>
      </c>
      <c r="T142" s="22">
        <f t="shared" si="10"/>
        <v>976.08767096760926</v>
      </c>
      <c r="U142" s="22">
        <f t="shared" si="10"/>
        <v>978.22232135883405</v>
      </c>
      <c r="V142" s="22">
        <f t="shared" si="10"/>
        <v>937.1676449206069</v>
      </c>
      <c r="W142" s="22">
        <f t="shared" si="10"/>
        <v>881.60532390114975</v>
      </c>
      <c r="X142" s="22">
        <f t="shared" si="10"/>
        <v>772.99632099476514</v>
      </c>
      <c r="Y142" s="22">
        <f t="shared" si="10"/>
        <v>644.35637355933989</v>
      </c>
      <c r="Z142" s="23">
        <f t="shared" si="8"/>
        <v>18240.78859606836</v>
      </c>
      <c r="AA142" s="24">
        <v>31</v>
      </c>
      <c r="AB142" s="10"/>
      <c r="AC142" s="10"/>
      <c r="AD142" s="42"/>
      <c r="AE142" s="43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Requeridas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D. Caicedo Aristizabal</dc:creator>
  <cp:lastModifiedBy>Felipe Munoz Angel</cp:lastModifiedBy>
  <dcterms:created xsi:type="dcterms:W3CDTF">2016-06-01T15:42:03Z</dcterms:created>
  <dcterms:modified xsi:type="dcterms:W3CDTF">2017-05-19T22:47:34Z</dcterms:modified>
</cp:coreProperties>
</file>