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epsrv7\XM_Comercial\09.Compra Energia\01. MERCADO REGULADO\08. INVITACIONES 2016\CE 003-2016\"/>
    </mc:Choice>
  </mc:AlternateContent>
  <bookViews>
    <workbookView xWindow="120" yWindow="105" windowWidth="21315" windowHeight="9285"/>
  </bookViews>
  <sheets>
    <sheet name="Cantidades Requeridas" sheetId="1" r:id="rId1"/>
  </sheets>
  <calcPr calcId="152511"/>
</workbook>
</file>

<file path=xl/calcChain.xml><?xml version="1.0" encoding="utf-8"?>
<calcChain xmlns="http://schemas.openxmlformats.org/spreadsheetml/2006/main">
  <c r="Z114" i="1" l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Z8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Z122" i="1" l="1"/>
  <c r="Z121" i="1"/>
  <c r="Z9" i="1"/>
  <c r="Z125" i="1"/>
  <c r="Z13" i="1"/>
  <c r="Z129" i="1"/>
  <c r="Z17" i="1"/>
  <c r="Z133" i="1"/>
  <c r="Z21" i="1"/>
  <c r="Z137" i="1"/>
  <c r="Z25" i="1"/>
  <c r="Z141" i="1"/>
  <c r="Z29" i="1"/>
  <c r="Z10" i="1"/>
  <c r="Z126" i="1"/>
  <c r="Z14" i="1"/>
  <c r="Z130" i="1"/>
  <c r="Z18" i="1"/>
  <c r="Z134" i="1"/>
  <c r="Z22" i="1"/>
  <c r="Z138" i="1"/>
  <c r="Z26" i="1"/>
  <c r="Z142" i="1"/>
  <c r="Z30" i="1"/>
  <c r="Z119" i="1"/>
  <c r="Z7" i="1"/>
  <c r="Z123" i="1"/>
  <c r="Z11" i="1"/>
  <c r="Z127" i="1"/>
  <c r="Z15" i="1"/>
  <c r="Z131" i="1"/>
  <c r="Z19" i="1"/>
  <c r="Z135" i="1"/>
  <c r="Z23" i="1"/>
  <c r="Z139" i="1"/>
  <c r="Z27" i="1"/>
  <c r="B120" i="1"/>
  <c r="Z120" i="1" s="1"/>
  <c r="Z124" i="1"/>
  <c r="Z12" i="1"/>
  <c r="Z128" i="1"/>
  <c r="Z16" i="1"/>
  <c r="Z132" i="1"/>
  <c r="Z20" i="1"/>
  <c r="Z136" i="1"/>
  <c r="Z24" i="1"/>
  <c r="Z140" i="1"/>
  <c r="Z28" i="1"/>
</calcChain>
</file>

<file path=xl/sharedStrings.xml><?xml version="1.0" encoding="utf-8"?>
<sst xmlns="http://schemas.openxmlformats.org/spreadsheetml/2006/main" count="142" uniqueCount="34">
  <si>
    <t>EMPRESA DE ENERGÍA DE PEREIRA S.A. E.S.P.</t>
  </si>
  <si>
    <t>ANEXO 1. CANTIDADES DE ENERGÍA ESTIMADAS 2019-2020</t>
  </si>
  <si>
    <t>DEMANDA DIARIA ESTIMADA DÍA HABIL [MWh]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</si>
  <si>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</si>
  <si>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</si>
  <si>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</si>
  <si>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</si>
  <si>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</si>
  <si>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</si>
  <si>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</si>
  <si>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</si>
  <si>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</si>
  <si>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</si>
  <si>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</si>
  <si>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</si>
  <si>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</si>
  <si>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</si>
  <si>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</si>
  <si>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</si>
  <si>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</si>
  <si>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</si>
  <si>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</si>
  <si>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</si>
  <si>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</si>
  <si>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</si>
  <si>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</si>
  <si>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</si>
  <si>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</si>
  <si>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</t>
  </si>
  <si>
    <t>Días</t>
  </si>
  <si>
    <t>DEMANDA DIARIA ESTIMADA DÍA SABADO [MWh]</t>
  </si>
  <si>
    <t>DEMANDA DIARIA ESTIMADA DÍA DOMINGO Y FESTIVO DIFERENTE A LUNES [MWh]</t>
  </si>
  <si>
    <t>DEMANDA DIARIA ESTIMADA DÍA LUNES FESTIVO [MWh]</t>
  </si>
  <si>
    <t>DEMANDA DIARIA ESTIMADA TOTAL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</si>
</sst>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 * #,##0.00_ ;_ * \-#,##0.00_ ;_ * &quot;-&quot;?_ ;_ @_ "/>
    <numFmt numFmtId="167" formatCode="_ * #,##0_ ;_ * \-#,##0_ ;_ * &quot;-&quot;?_ ;_ @_ "/>
    <numFmt numFmtId="168" formatCode="_ * #,##0.0000_ ;_ * \-#,##0.0000_ ;_ * &quot;-&quot;?_ ;_ @_ "/>
    <numFmt numFmtId="169" formatCode="_-* #,##0_-;\-* #,##0_-;_-* &quot;-&quot;??_-;_-@_-"/>
    <numFmt numFmtId="170" formatCode="_-* #,##0.0_-;\-* #,##0.0_-;_-* &quot;-&quot;??_-;_-@_-"/>
    <numFmt numFmtId="171" formatCode="_ [$€-2]\ * #,##0.00_ ;_ [$€-2]\ * \-#,##0.00_ ;_ [$€-2]\ * &quot;-&quot;??_ "/>
    <numFmt numFmtId="172" formatCode="_-* #,##0.00\ _€_-;\-* #,##0.00\ _€_-;_-* &quot;-&quot;??\ _€_-;_-@_-"/>
    <numFmt numFmtId="173" formatCode="_ * #,##0.00_ ;_ * \-#,##0.00_ ;_ * &quot;-&quot;??_ ;_ @_ "/>
  </numFmts>
  <fonts count="14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6E23"/>
        <bgColor indexed="64"/>
      </patternFill>
    </fill>
    <fill>
      <patternFill patternType="solid">
        <fgColor rgb="FF73A03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</cellStyleXfs>
  <cellXfs count="43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165" fontId="0" fillId="0" borderId="0" xfId="0" applyNumberFormat="1" applyFill="1"/>
    <xf numFmtId="0" fontId="0" fillId="0" borderId="0" xfId="0" applyFill="1"/>
    <xf numFmtId="0" fontId="3" fillId="0" borderId="2" xfId="0" applyFont="1" applyFill="1" applyBorder="1"/>
    <xf numFmtId="0" fontId="4" fillId="2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7" fillId="3" borderId="4" xfId="0" applyFont="1" applyFill="1" applyBorder="1"/>
    <xf numFmtId="0" fontId="8" fillId="3" borderId="5" xfId="0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65" fontId="10" fillId="0" borderId="7" xfId="0" quotePrefix="1" applyNumberFormat="1" applyFont="1" applyFill="1" applyBorder="1" applyAlignment="1">
      <alignment horizontal="left"/>
    </xf>
    <xf numFmtId="167" fontId="11" fillId="0" borderId="8" xfId="0" applyNumberFormat="1" applyFont="1" applyFill="1" applyBorder="1" applyAlignment="1">
      <alignment horizontal="left"/>
    </xf>
    <xf numFmtId="0" fontId="9" fillId="0" borderId="7" xfId="0" applyFont="1" applyFill="1" applyBorder="1"/>
    <xf numFmtId="17" fontId="9" fillId="0" borderId="9" xfId="0" applyNumberFormat="1" applyFont="1" applyFill="1" applyBorder="1" applyAlignment="1">
      <alignment horizontal="left"/>
    </xf>
    <xf numFmtId="165" fontId="10" fillId="0" borderId="10" xfId="0" quotePrefix="1" applyNumberFormat="1" applyFont="1" applyFill="1" applyBorder="1" applyAlignment="1">
      <alignment horizontal="left"/>
    </xf>
    <xf numFmtId="167" fontId="11" fillId="0" borderId="11" xfId="0" applyNumberFormat="1" applyFont="1" applyFill="1" applyBorder="1" applyAlignment="1">
      <alignment horizontal="left"/>
    </xf>
    <xf numFmtId="0" fontId="9" fillId="0" borderId="10" xfId="0" applyFont="1" applyFill="1" applyBorder="1"/>
    <xf numFmtId="17" fontId="9" fillId="0" borderId="12" xfId="0" applyNumberFormat="1" applyFont="1" applyFill="1" applyBorder="1" applyAlignment="1">
      <alignment horizontal="left"/>
    </xf>
    <xf numFmtId="165" fontId="10" fillId="0" borderId="13" xfId="0" quotePrefix="1" applyNumberFormat="1" applyFont="1" applyFill="1" applyBorder="1" applyAlignment="1">
      <alignment horizontal="left"/>
    </xf>
    <xf numFmtId="167" fontId="11" fillId="0" borderId="14" xfId="0" applyNumberFormat="1" applyFont="1" applyFill="1" applyBorder="1" applyAlignment="1">
      <alignment horizontal="left"/>
    </xf>
    <xf numFmtId="0" fontId="9" fillId="0" borderId="13" xfId="0" applyFont="1" applyFill="1" applyBorder="1"/>
    <xf numFmtId="17" fontId="9" fillId="0" borderId="15" xfId="0" applyNumberFormat="1" applyFont="1" applyFill="1" applyBorder="1" applyAlignment="1">
      <alignment horizontal="left"/>
    </xf>
    <xf numFmtId="165" fontId="10" fillId="0" borderId="16" xfId="0" quotePrefix="1" applyNumberFormat="1" applyFont="1" applyFill="1" applyBorder="1" applyAlignment="1">
      <alignment horizontal="left"/>
    </xf>
    <xf numFmtId="167" fontId="11" fillId="0" borderId="17" xfId="0" applyNumberFormat="1" applyFont="1" applyFill="1" applyBorder="1" applyAlignment="1">
      <alignment horizontal="left"/>
    </xf>
    <xf numFmtId="0" fontId="9" fillId="0" borderId="16" xfId="0" applyFont="1" applyFill="1" applyBorder="1"/>
    <xf numFmtId="17" fontId="9" fillId="0" borderId="0" xfId="0" applyNumberFormat="1" applyFont="1" applyFill="1" applyBorder="1" applyAlignment="1">
      <alignment horizontal="left"/>
    </xf>
    <xf numFmtId="165" fontId="10" fillId="0" borderId="0" xfId="0" quotePrefix="1" applyNumberFormat="1" applyFont="1" applyFill="1" applyBorder="1" applyAlignment="1">
      <alignment horizontal="left"/>
    </xf>
    <xf numFmtId="167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 applyFill="1" applyBorder="1"/>
    <xf numFmtId="165" fontId="0" fillId="0" borderId="0" xfId="0" applyNumberFormat="1" applyFill="1" applyBorder="1"/>
    <xf numFmtId="0" fontId="0" fillId="0" borderId="0" xfId="0" applyFill="1" applyBorder="1"/>
    <xf numFmtId="17" fontId="9" fillId="0" borderId="11" xfId="0" applyNumberFormat="1" applyFont="1" applyFill="1" applyBorder="1" applyAlignment="1">
      <alignment horizontal="left"/>
    </xf>
    <xf numFmtId="0" fontId="0" fillId="0" borderId="11" xfId="0" applyFill="1" applyBorder="1"/>
    <xf numFmtId="17" fontId="9" fillId="0" borderId="18" xfId="0" applyNumberFormat="1" applyFont="1" applyFill="1" applyBorder="1" applyAlignment="1">
      <alignment horizontal="left"/>
    </xf>
    <xf numFmtId="168" fontId="2" fillId="0" borderId="0" xfId="0" applyNumberFormat="1" applyFont="1" applyFill="1"/>
    <xf numFmtId="0" fontId="12" fillId="0" borderId="0" xfId="0" applyFont="1" applyFill="1"/>
    <xf numFmtId="169" fontId="0" fillId="0" borderId="0" xfId="1" applyNumberFormat="1" applyFont="1" applyFill="1"/>
    <xf numFmtId="170" fontId="0" fillId="0" borderId="0" xfId="1" applyNumberFormat="1" applyFont="1" applyFill="1"/>
  </cellXfs>
  <cellStyles count="17">
    <cellStyle name="Euro" xfId="2"/>
    <cellStyle name="Euro 2" xfId="3"/>
    <cellStyle name="Euro 3" xfId="4"/>
    <cellStyle name="Euro_Básica" xfId="5"/>
    <cellStyle name="Millares" xfId="1" builtinId="3"/>
    <cellStyle name="Millares 2" xfId="6"/>
    <cellStyle name="Millares 3" xfId="7"/>
    <cellStyle name="Millares 4" xfId="8"/>
    <cellStyle name="Millares 5" xfId="9"/>
    <cellStyle name="Millares 6" xfId="10"/>
    <cellStyle name="Normal" xfId="0" builtinId="0"/>
    <cellStyle name="Normal 2" xfId="11"/>
    <cellStyle name="Normal 3" xfId="12"/>
    <cellStyle name="Normal 4" xfId="13"/>
    <cellStyle name="Porcentaje 2" xfId="14"/>
    <cellStyle name="Porcentual 2" xfId="15"/>
    <cellStyle name="s]_x000d__x000a_load=_x000d__x000a_run=C:\WINDOWS\vigila95.exe_x000d__x000a_NullPort=None_x000d__x000a_spooler=yes_x000d__x000a_Dosprint=no_x000d__x000a_device=HP LaserJet planeacion,HPPCL,L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C142"/>
  <sheetViews>
    <sheetView showGridLines="0" tabSelected="1" topLeftCell="A121" zoomScale="75" workbookViewId="0">
      <pane xSplit="1" topLeftCell="Q1" activePane="topRight" state="frozen"/>
      <selection activeCell="A181" sqref="A181"/>
      <selection pane="topRight" activeCell="AB121" sqref="AB1:AC1048576"/>
    </sheetView>
  </sheetViews>
  <sheetFormatPr baseColWidth="10" defaultColWidth="14.42578125" defaultRowHeight="15" x14ac:dyDescent="0.2"/>
  <cols>
    <col min="1" max="1" width="93.140625" style="5" bestFit="1" customWidth="1"/>
    <col min="2" max="25" width="10.7109375" style="3" customWidth="1"/>
    <col min="26" max="26" width="10.7109375" style="4" customWidth="1"/>
    <col min="27" max="27" width="6.7109375" style="5" customWidth="1"/>
    <col min="28" max="16384" width="14.42578125" style="5"/>
  </cols>
  <sheetData>
    <row r="1" spans="1:27" ht="23.25" x14ac:dyDescent="0.35">
      <c r="A1" s="1" t="s">
        <v>0</v>
      </c>
      <c r="B1" s="2"/>
      <c r="C1" s="2"/>
      <c r="D1" s="2"/>
      <c r="E1" s="2"/>
    </row>
    <row r="2" spans="1:27" ht="21" thickBot="1" x14ac:dyDescent="0.35">
      <c r="A2" s="6" t="s">
        <v>1</v>
      </c>
      <c r="B2" s="2"/>
      <c r="C2" s="2"/>
      <c r="D2" s="2"/>
      <c r="E2" s="2"/>
    </row>
    <row r="3" spans="1:27" ht="15.75" thickBot="1" x14ac:dyDescent="0.25"/>
    <row r="4" spans="1:27" ht="16.5" thickBot="1" x14ac:dyDescent="0.3">
      <c r="A4" s="7" t="s">
        <v>2</v>
      </c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ht="15.75" thickBot="1" x14ac:dyDescent="0.25"/>
    <row r="6" spans="1:27" ht="15.95" customHeight="1" thickBot="1" x14ac:dyDescent="0.25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11" t="s">
        <v>24</v>
      </c>
      <c r="W6" s="11" t="s">
        <v>25</v>
      </c>
      <c r="X6" s="11" t="s">
        <v>26</v>
      </c>
      <c r="Y6" s="11" t="s">
        <v>27</v>
      </c>
      <c r="Z6" s="11" t="s">
        <v>28</v>
      </c>
      <c r="AA6" s="11" t="s">
        <v>29</v>
      </c>
    </row>
    <row r="7" spans="1:27" ht="15.95" customHeight="1" x14ac:dyDescent="0.25">
      <c r="A7" s="12">
        <v>43466</v>
      </c>
      <c r="B7" s="13">
        <v>24.411997897842721</v>
      </c>
      <c r="C7" s="13">
        <v>22.455001878613203</v>
      </c>
      <c r="D7" s="13">
        <v>21.468842834750845</v>
      </c>
      <c r="E7" s="13">
        <v>21.137408893918931</v>
      </c>
      <c r="F7" s="13">
        <v>21.822061692432221</v>
      </c>
      <c r="G7" s="13">
        <v>24.638068259264003</v>
      </c>
      <c r="H7" s="13">
        <v>28.814195654745344</v>
      </c>
      <c r="I7" s="13">
        <v>32.53474396519124</v>
      </c>
      <c r="J7" s="13">
        <v>37.587022485134653</v>
      </c>
      <c r="K7" s="13">
        <v>41.193581358883023</v>
      </c>
      <c r="L7" s="13">
        <v>44.222251705400502</v>
      </c>
      <c r="M7" s="13">
        <v>46.799544983596199</v>
      </c>
      <c r="N7" s="13">
        <v>45.236640659052981</v>
      </c>
      <c r="O7" s="13">
        <v>44.598738505713001</v>
      </c>
      <c r="P7" s="13">
        <v>45.766194855130209</v>
      </c>
      <c r="Q7" s="13">
        <v>45.778595641719953</v>
      </c>
      <c r="R7" s="13">
        <v>45.315391786410999</v>
      </c>
      <c r="S7" s="13">
        <v>44.361654423585911</v>
      </c>
      <c r="T7" s="13">
        <v>45.418360268006538</v>
      </c>
      <c r="U7" s="13">
        <v>46.700496523324759</v>
      </c>
      <c r="V7" s="13">
        <v>44.161264285614131</v>
      </c>
      <c r="W7" s="13">
        <v>40.984124389774436</v>
      </c>
      <c r="X7" s="13">
        <v>35.152802517540493</v>
      </c>
      <c r="Y7" s="13">
        <v>29.191421603979698</v>
      </c>
      <c r="Z7" s="14">
        <f>SUM(B7:Y7)</f>
        <v>879.75040706962614</v>
      </c>
      <c r="AA7" s="15">
        <v>21</v>
      </c>
    </row>
    <row r="8" spans="1:27" ht="15.95" customHeight="1" x14ac:dyDescent="0.25">
      <c r="A8" s="16">
        <v>43497</v>
      </c>
      <c r="B8" s="17">
        <v>21.936858635261096</v>
      </c>
      <c r="C8" s="17">
        <v>20.250257000792313</v>
      </c>
      <c r="D8" s="17">
        <v>19.405588294026536</v>
      </c>
      <c r="E8" s="17">
        <v>20.31138229217564</v>
      </c>
      <c r="F8" s="17">
        <v>21.349675962549181</v>
      </c>
      <c r="G8" s="17">
        <v>25.567982314866931</v>
      </c>
      <c r="H8" s="17">
        <v>29.954215806082278</v>
      </c>
      <c r="I8" s="17">
        <v>32.638650443181199</v>
      </c>
      <c r="J8" s="17">
        <v>37.056823440227582</v>
      </c>
      <c r="K8" s="17">
        <v>40.059137606420215</v>
      </c>
      <c r="L8" s="17">
        <v>43.18938139277585</v>
      </c>
      <c r="M8" s="17">
        <v>45.20283808821403</v>
      </c>
      <c r="N8" s="17">
        <v>43.083768717598339</v>
      </c>
      <c r="O8" s="17">
        <v>42.63972503348127</v>
      </c>
      <c r="P8" s="17">
        <v>43.931787284871263</v>
      </c>
      <c r="Q8" s="17">
        <v>43.949470627500538</v>
      </c>
      <c r="R8" s="17">
        <v>43.635278648132669</v>
      </c>
      <c r="S8" s="17">
        <v>42.739432415045769</v>
      </c>
      <c r="T8" s="17">
        <v>42.850152288923645</v>
      </c>
      <c r="U8" s="17">
        <v>45.06218481995608</v>
      </c>
      <c r="V8" s="17">
        <v>42.626705536762799</v>
      </c>
      <c r="W8" s="17">
        <v>39.135030529929303</v>
      </c>
      <c r="X8" s="17">
        <v>33.376147900074443</v>
      </c>
      <c r="Y8" s="17">
        <v>27.562269746769207</v>
      </c>
      <c r="Z8" s="18">
        <f t="shared" ref="Z8:Z30" si="0">SUM(B8:Y8)</f>
        <v>847.51474482561798</v>
      </c>
      <c r="AA8" s="19">
        <v>20</v>
      </c>
    </row>
    <row r="9" spans="1:27" ht="15.95" customHeight="1" x14ac:dyDescent="0.25">
      <c r="A9" s="16">
        <v>43525</v>
      </c>
      <c r="B9" s="17">
        <v>24.199428496383547</v>
      </c>
      <c r="C9" s="17">
        <v>22.402772709457295</v>
      </c>
      <c r="D9" s="17">
        <v>21.564335058928215</v>
      </c>
      <c r="E9" s="17">
        <v>21.204271616823902</v>
      </c>
      <c r="F9" s="17">
        <v>22.168403499115762</v>
      </c>
      <c r="G9" s="17">
        <v>26.104636546244706</v>
      </c>
      <c r="H9" s="17">
        <v>30.381016355360455</v>
      </c>
      <c r="I9" s="17">
        <v>33.808151464267326</v>
      </c>
      <c r="J9" s="17">
        <v>38.474505257244196</v>
      </c>
      <c r="K9" s="17">
        <v>41.555269074717749</v>
      </c>
      <c r="L9" s="17">
        <v>44.778024492158835</v>
      </c>
      <c r="M9" s="17">
        <v>46.893773894227706</v>
      </c>
      <c r="N9" s="17">
        <v>44.848364680125087</v>
      </c>
      <c r="O9" s="17">
        <v>44.323351433611094</v>
      </c>
      <c r="P9" s="17">
        <v>45.861780156199842</v>
      </c>
      <c r="Q9" s="17">
        <v>46.081816821913478</v>
      </c>
      <c r="R9" s="17">
        <v>45.866126686162488</v>
      </c>
      <c r="S9" s="17">
        <v>44.734456271230123</v>
      </c>
      <c r="T9" s="17">
        <v>44.418579837875981</v>
      </c>
      <c r="U9" s="17">
        <v>46.407657200096082</v>
      </c>
      <c r="V9" s="17">
        <v>43.93787973588411</v>
      </c>
      <c r="W9" s="17">
        <v>40.531309792248763</v>
      </c>
      <c r="X9" s="17">
        <v>34.723180679057151</v>
      </c>
      <c r="Y9" s="17">
        <v>28.711566894262688</v>
      </c>
      <c r="Z9" s="18">
        <f t="shared" si="0"/>
        <v>883.98065865359649</v>
      </c>
      <c r="AA9" s="19">
        <v>20</v>
      </c>
    </row>
    <row r="10" spans="1:27" ht="15.95" customHeight="1" x14ac:dyDescent="0.25">
      <c r="A10" s="16">
        <v>43556</v>
      </c>
      <c r="B10" s="17">
        <v>22.95799987169196</v>
      </c>
      <c r="C10" s="17">
        <v>21.231241866116768</v>
      </c>
      <c r="D10" s="17">
        <v>20.34079819823193</v>
      </c>
      <c r="E10" s="17">
        <v>20.062274648749277</v>
      </c>
      <c r="F10" s="17">
        <v>20.987832830322407</v>
      </c>
      <c r="G10" s="17">
        <v>24.261680449283279</v>
      </c>
      <c r="H10" s="17">
        <v>28.531807326191245</v>
      </c>
      <c r="I10" s="17">
        <v>32.137207005110227</v>
      </c>
      <c r="J10" s="17">
        <v>36.599008969821334</v>
      </c>
      <c r="K10" s="17">
        <v>39.780713836605344</v>
      </c>
      <c r="L10" s="17">
        <v>42.856709713085131</v>
      </c>
      <c r="M10" s="17">
        <v>44.857952645094159</v>
      </c>
      <c r="N10" s="17">
        <v>42.91538743383289</v>
      </c>
      <c r="O10" s="17">
        <v>42.141318840238277</v>
      </c>
      <c r="P10" s="17">
        <v>43.486341360650258</v>
      </c>
      <c r="Q10" s="17">
        <v>43.625666702568147</v>
      </c>
      <c r="R10" s="17">
        <v>42.955246253950676</v>
      </c>
      <c r="S10" s="17">
        <v>41.836286937185108</v>
      </c>
      <c r="T10" s="17">
        <v>42.536376184145283</v>
      </c>
      <c r="U10" s="17">
        <v>43.839535689983038</v>
      </c>
      <c r="V10" s="17">
        <v>41.518742460180647</v>
      </c>
      <c r="W10" s="17">
        <v>38.32854682954509</v>
      </c>
      <c r="X10" s="17">
        <v>32.844158728753555</v>
      </c>
      <c r="Y10" s="17">
        <v>27.222712382405966</v>
      </c>
      <c r="Z10" s="18">
        <f t="shared" si="0"/>
        <v>837.85554716374202</v>
      </c>
      <c r="AA10" s="19">
        <v>20</v>
      </c>
    </row>
    <row r="11" spans="1:27" ht="15.95" customHeight="1" x14ac:dyDescent="0.25">
      <c r="A11" s="16">
        <v>43586</v>
      </c>
      <c r="B11" s="17">
        <v>21.991060309432481</v>
      </c>
      <c r="C11" s="17">
        <v>20.341301276556575</v>
      </c>
      <c r="D11" s="17">
        <v>19.478643430916758</v>
      </c>
      <c r="E11" s="17">
        <v>19.194695466799075</v>
      </c>
      <c r="F11" s="17">
        <v>20.249522846601778</v>
      </c>
      <c r="G11" s="17">
        <v>23.60522896604656</v>
      </c>
      <c r="H11" s="17">
        <v>28.211545305865378</v>
      </c>
      <c r="I11" s="17">
        <v>31.968581259876476</v>
      </c>
      <c r="J11" s="17">
        <v>36.219525417908315</v>
      </c>
      <c r="K11" s="17">
        <v>39.037510245887724</v>
      </c>
      <c r="L11" s="17">
        <v>41.946060237699498</v>
      </c>
      <c r="M11" s="17">
        <v>43.937626101860168</v>
      </c>
      <c r="N11" s="17">
        <v>41.913276509184172</v>
      </c>
      <c r="O11" s="17">
        <v>41.090477737581026</v>
      </c>
      <c r="P11" s="17">
        <v>42.200817830658565</v>
      </c>
      <c r="Q11" s="17">
        <v>42.265725254153878</v>
      </c>
      <c r="R11" s="17">
        <v>41.843961246148041</v>
      </c>
      <c r="S11" s="17">
        <v>41.417511129361145</v>
      </c>
      <c r="T11" s="17">
        <v>42.863220720771686</v>
      </c>
      <c r="U11" s="17">
        <v>44.050314247559825</v>
      </c>
      <c r="V11" s="17">
        <v>41.690246798101953</v>
      </c>
      <c r="W11" s="17">
        <v>37.954245425265746</v>
      </c>
      <c r="X11" s="17">
        <v>32.023023038526787</v>
      </c>
      <c r="Y11" s="17">
        <v>26.315626544916999</v>
      </c>
      <c r="Z11" s="18">
        <f t="shared" si="0"/>
        <v>821.80974734768074</v>
      </c>
      <c r="AA11" s="19">
        <v>22</v>
      </c>
    </row>
    <row r="12" spans="1:27" ht="15.95" customHeight="1" x14ac:dyDescent="0.25">
      <c r="A12" s="16">
        <v>43617</v>
      </c>
      <c r="B12" s="17">
        <v>18.543674841276495</v>
      </c>
      <c r="C12" s="17">
        <v>17.171078857095988</v>
      </c>
      <c r="D12" s="17">
        <v>16.36217154757929</v>
      </c>
      <c r="E12" s="17">
        <v>16.085215967304769</v>
      </c>
      <c r="F12" s="17">
        <v>16.809415327464542</v>
      </c>
      <c r="G12" s="17">
        <v>18.716332823173946</v>
      </c>
      <c r="H12" s="17">
        <v>22.546618399420009</v>
      </c>
      <c r="I12" s="17">
        <v>26.073550101752154</v>
      </c>
      <c r="J12" s="17">
        <v>30.057422815814199</v>
      </c>
      <c r="K12" s="17">
        <v>32.763622380901573</v>
      </c>
      <c r="L12" s="17">
        <v>35.246204171952975</v>
      </c>
      <c r="M12" s="17">
        <v>36.889255121439291</v>
      </c>
      <c r="N12" s="17">
        <v>35.278986533354839</v>
      </c>
      <c r="O12" s="17">
        <v>34.524178930343631</v>
      </c>
      <c r="P12" s="17">
        <v>35.402300016350061</v>
      </c>
      <c r="Q12" s="17">
        <v>35.383511537783363</v>
      </c>
      <c r="R12" s="17">
        <v>34.973726267296357</v>
      </c>
      <c r="S12" s="17">
        <v>34.345212496206166</v>
      </c>
      <c r="T12" s="17">
        <v>34.525591465586686</v>
      </c>
      <c r="U12" s="17">
        <v>36.10615413991458</v>
      </c>
      <c r="V12" s="17">
        <v>34.231663165850534</v>
      </c>
      <c r="W12" s="17">
        <v>31.358855531340978</v>
      </c>
      <c r="X12" s="17">
        <v>26.810033762505444</v>
      </c>
      <c r="Y12" s="17">
        <v>22.209926358151275</v>
      </c>
      <c r="Z12" s="18">
        <f t="shared" si="0"/>
        <v>682.41470255985905</v>
      </c>
      <c r="AA12" s="19">
        <v>18</v>
      </c>
    </row>
    <row r="13" spans="1:27" ht="15.95" customHeight="1" x14ac:dyDescent="0.25">
      <c r="A13" s="16">
        <v>43647</v>
      </c>
      <c r="B13" s="17">
        <v>18.238013395230915</v>
      </c>
      <c r="C13" s="17">
        <v>17.006257708810576</v>
      </c>
      <c r="D13" s="17">
        <v>16.283946584729456</v>
      </c>
      <c r="E13" s="17">
        <v>16.026745026540866</v>
      </c>
      <c r="F13" s="17">
        <v>16.859404335415629</v>
      </c>
      <c r="G13" s="17">
        <v>19.518074282288254</v>
      </c>
      <c r="H13" s="17">
        <v>22.886414199407771</v>
      </c>
      <c r="I13" s="17">
        <v>26.138255857747453</v>
      </c>
      <c r="J13" s="17">
        <v>30.153683779378483</v>
      </c>
      <c r="K13" s="17">
        <v>32.5679972274677</v>
      </c>
      <c r="L13" s="17">
        <v>35.125487289437103</v>
      </c>
      <c r="M13" s="17">
        <v>36.723297327342124</v>
      </c>
      <c r="N13" s="17">
        <v>35.179304062319964</v>
      </c>
      <c r="O13" s="17">
        <v>34.321528822236395</v>
      </c>
      <c r="P13" s="17">
        <v>35.330904968355298</v>
      </c>
      <c r="Q13" s="17">
        <v>35.225882789211312</v>
      </c>
      <c r="R13" s="17">
        <v>34.973900920669749</v>
      </c>
      <c r="S13" s="17">
        <v>34.270719103019907</v>
      </c>
      <c r="T13" s="17">
        <v>33.738934444724052</v>
      </c>
      <c r="U13" s="17">
        <v>35.617854520335719</v>
      </c>
      <c r="V13" s="17">
        <v>33.911576329174459</v>
      </c>
      <c r="W13" s="17">
        <v>30.968608996488257</v>
      </c>
      <c r="X13" s="17">
        <v>26.610120465759167</v>
      </c>
      <c r="Y13" s="17">
        <v>21.977343560161177</v>
      </c>
      <c r="Z13" s="18">
        <f t="shared" si="0"/>
        <v>679.65425599625178</v>
      </c>
      <c r="AA13" s="19">
        <v>22</v>
      </c>
    </row>
    <row r="14" spans="1:27" ht="15.95" customHeight="1" x14ac:dyDescent="0.25">
      <c r="A14" s="16">
        <v>43678</v>
      </c>
      <c r="B14" s="17">
        <v>18.029526329807027</v>
      </c>
      <c r="C14" s="17">
        <v>16.84769167948911</v>
      </c>
      <c r="D14" s="17">
        <v>16.201975041654713</v>
      </c>
      <c r="E14" s="17">
        <v>15.973328880915968</v>
      </c>
      <c r="F14" s="17">
        <v>16.868283872612995</v>
      </c>
      <c r="G14" s="17">
        <v>19.656474830558643</v>
      </c>
      <c r="H14" s="17">
        <v>22.940697923668363</v>
      </c>
      <c r="I14" s="17">
        <v>25.893494598142269</v>
      </c>
      <c r="J14" s="17">
        <v>29.724014043377785</v>
      </c>
      <c r="K14" s="17">
        <v>32.347898763024389</v>
      </c>
      <c r="L14" s="17">
        <v>34.857858432099007</v>
      </c>
      <c r="M14" s="17">
        <v>36.251594417145938</v>
      </c>
      <c r="N14" s="17">
        <v>34.555639843301911</v>
      </c>
      <c r="O14" s="17">
        <v>34.044836841881292</v>
      </c>
      <c r="P14" s="17">
        <v>34.839609649490782</v>
      </c>
      <c r="Q14" s="17">
        <v>35.11231643622763</v>
      </c>
      <c r="R14" s="17">
        <v>35.05865086384113</v>
      </c>
      <c r="S14" s="17">
        <v>34.446207664152688</v>
      </c>
      <c r="T14" s="17">
        <v>34.463340786343139</v>
      </c>
      <c r="U14" s="17">
        <v>35.895961255396671</v>
      </c>
      <c r="V14" s="17">
        <v>34.124514088295143</v>
      </c>
      <c r="W14" s="17">
        <v>31.2267891002395</v>
      </c>
      <c r="X14" s="17">
        <v>26.913259564328705</v>
      </c>
      <c r="Y14" s="17">
        <v>22.089338213737804</v>
      </c>
      <c r="Z14" s="18">
        <f t="shared" si="0"/>
        <v>678.36330311973256</v>
      </c>
      <c r="AA14" s="19">
        <v>20</v>
      </c>
    </row>
    <row r="15" spans="1:27" ht="15.95" customHeight="1" x14ac:dyDescent="0.25">
      <c r="A15" s="16">
        <v>43709</v>
      </c>
      <c r="B15" s="17">
        <v>18.884154499738894</v>
      </c>
      <c r="C15" s="17">
        <v>17.649982115973465</v>
      </c>
      <c r="D15" s="17">
        <v>17.028718650714264</v>
      </c>
      <c r="E15" s="17">
        <v>16.80262903244617</v>
      </c>
      <c r="F15" s="17">
        <v>17.647754876020905</v>
      </c>
      <c r="G15" s="17">
        <v>20.2039237738013</v>
      </c>
      <c r="H15" s="17">
        <v>23.656847280739449</v>
      </c>
      <c r="I15" s="17">
        <v>26.911318256104732</v>
      </c>
      <c r="J15" s="17">
        <v>30.848349905901038</v>
      </c>
      <c r="K15" s="17">
        <v>33.489993065291465</v>
      </c>
      <c r="L15" s="17">
        <v>35.954268828398149</v>
      </c>
      <c r="M15" s="17">
        <v>37.469688118918754</v>
      </c>
      <c r="N15" s="17">
        <v>35.794576168296551</v>
      </c>
      <c r="O15" s="17">
        <v>35.641170062267342</v>
      </c>
      <c r="P15" s="17">
        <v>36.962818084703983</v>
      </c>
      <c r="Q15" s="17">
        <v>36.826071597747209</v>
      </c>
      <c r="R15" s="17">
        <v>36.468130506763181</v>
      </c>
      <c r="S15" s="17">
        <v>36.046793118746557</v>
      </c>
      <c r="T15" s="17">
        <v>37.202205573951645</v>
      </c>
      <c r="U15" s="17">
        <v>37.585834351781934</v>
      </c>
      <c r="V15" s="17">
        <v>35.255784819359747</v>
      </c>
      <c r="W15" s="17">
        <v>32.594737863396553</v>
      </c>
      <c r="X15" s="17">
        <v>27.602316156242978</v>
      </c>
      <c r="Y15" s="17">
        <v>22.737744069585386</v>
      </c>
      <c r="Z15" s="18">
        <f t="shared" si="0"/>
        <v>707.26581077689173</v>
      </c>
      <c r="AA15" s="19">
        <v>21</v>
      </c>
    </row>
    <row r="16" spans="1:27" ht="15.95" customHeight="1" x14ac:dyDescent="0.25">
      <c r="A16" s="16">
        <v>43739</v>
      </c>
      <c r="B16" s="17">
        <v>19.557310565497545</v>
      </c>
      <c r="C16" s="17">
        <v>18.304477135822296</v>
      </c>
      <c r="D16" s="17">
        <v>17.654532198929999</v>
      </c>
      <c r="E16" s="17">
        <v>17.484473655805743</v>
      </c>
      <c r="F16" s="17">
        <v>18.383997144823596</v>
      </c>
      <c r="G16" s="17">
        <v>21.069018269757464</v>
      </c>
      <c r="H16" s="17">
        <v>25.103707625665074</v>
      </c>
      <c r="I16" s="17">
        <v>28.602715635395491</v>
      </c>
      <c r="J16" s="17">
        <v>32.410020072537492</v>
      </c>
      <c r="K16" s="17">
        <v>35.209314237215686</v>
      </c>
      <c r="L16" s="17">
        <v>37.761629107395876</v>
      </c>
      <c r="M16" s="17">
        <v>39.452498508959209</v>
      </c>
      <c r="N16" s="17">
        <v>37.806260859138987</v>
      </c>
      <c r="O16" s="17">
        <v>37.036842266271719</v>
      </c>
      <c r="P16" s="17">
        <v>37.712861162930423</v>
      </c>
      <c r="Q16" s="17">
        <v>37.433761094140223</v>
      </c>
      <c r="R16" s="17">
        <v>37.179628669566405</v>
      </c>
      <c r="S16" s="17">
        <v>38.247918324553524</v>
      </c>
      <c r="T16" s="17">
        <v>39.455594086349905</v>
      </c>
      <c r="U16" s="17">
        <v>38.644613472718881</v>
      </c>
      <c r="V16" s="17">
        <v>36.637096004371855</v>
      </c>
      <c r="W16" s="17">
        <v>33.78759002223741</v>
      </c>
      <c r="X16" s="17">
        <v>28.798533691337102</v>
      </c>
      <c r="Y16" s="17">
        <v>23.356087816589223</v>
      </c>
      <c r="Z16" s="18">
        <f t="shared" si="0"/>
        <v>737.09048162801116</v>
      </c>
      <c r="AA16" s="19">
        <v>22</v>
      </c>
    </row>
    <row r="17" spans="1:27" ht="15.95" customHeight="1" x14ac:dyDescent="0.25">
      <c r="A17" s="16">
        <v>43770</v>
      </c>
      <c r="B17" s="17">
        <v>20.174975984936076</v>
      </c>
      <c r="C17" s="17">
        <v>18.56667200865655</v>
      </c>
      <c r="D17" s="17">
        <v>17.871333678314322</v>
      </c>
      <c r="E17" s="17">
        <v>17.667569913289558</v>
      </c>
      <c r="F17" s="17">
        <v>18.627454536629124</v>
      </c>
      <c r="G17" s="17">
        <v>21.416451268292299</v>
      </c>
      <c r="H17" s="17">
        <v>25.753863933712026</v>
      </c>
      <c r="I17" s="17">
        <v>29.172720405793513</v>
      </c>
      <c r="J17" s="17">
        <v>33.073769062205599</v>
      </c>
      <c r="K17" s="17">
        <v>35.899458228076647</v>
      </c>
      <c r="L17" s="17">
        <v>38.556228014333236</v>
      </c>
      <c r="M17" s="17">
        <v>40.282714206482538</v>
      </c>
      <c r="N17" s="17">
        <v>38.729126080972158</v>
      </c>
      <c r="O17" s="17">
        <v>38.20731768102776</v>
      </c>
      <c r="P17" s="17">
        <v>39.064630660190872</v>
      </c>
      <c r="Q17" s="17">
        <v>38.959480770474933</v>
      </c>
      <c r="R17" s="17">
        <v>38.848190868318518</v>
      </c>
      <c r="S17" s="17">
        <v>39.797038567179015</v>
      </c>
      <c r="T17" s="17">
        <v>41.426752949147456</v>
      </c>
      <c r="U17" s="17">
        <v>40.292450600526251</v>
      </c>
      <c r="V17" s="17">
        <v>38.042353720101637</v>
      </c>
      <c r="W17" s="17">
        <v>34.944630786627535</v>
      </c>
      <c r="X17" s="17">
        <v>29.51064993497776</v>
      </c>
      <c r="Y17" s="17">
        <v>24.101275001627826</v>
      </c>
      <c r="Z17" s="18">
        <f t="shared" si="0"/>
        <v>758.98710886189315</v>
      </c>
      <c r="AA17" s="19">
        <v>19</v>
      </c>
    </row>
    <row r="18" spans="1:27" ht="15.95" customHeight="1" thickBot="1" x14ac:dyDescent="0.3">
      <c r="A18" s="20">
        <v>43800</v>
      </c>
      <c r="B18" s="21">
        <v>23.240391861662467</v>
      </c>
      <c r="C18" s="21">
        <v>21.172769371161504</v>
      </c>
      <c r="D18" s="21">
        <v>20.187088495856759</v>
      </c>
      <c r="E18" s="21">
        <v>19.70881144085407</v>
      </c>
      <c r="F18" s="21">
        <v>20.453484682872908</v>
      </c>
      <c r="G18" s="21">
        <v>22.209793889097337</v>
      </c>
      <c r="H18" s="21">
        <v>26.014126270223461</v>
      </c>
      <c r="I18" s="21">
        <v>30.538052205847467</v>
      </c>
      <c r="J18" s="21">
        <v>35.419506216415009</v>
      </c>
      <c r="K18" s="21">
        <v>39.052043857939225</v>
      </c>
      <c r="L18" s="21">
        <v>42.055021200439327</v>
      </c>
      <c r="M18" s="21">
        <v>43.925116048875239</v>
      </c>
      <c r="N18" s="21">
        <v>42.77611513618119</v>
      </c>
      <c r="O18" s="21">
        <v>42.059988359177559</v>
      </c>
      <c r="P18" s="21">
        <v>42.8479493954028</v>
      </c>
      <c r="Q18" s="21">
        <v>42.543169823737102</v>
      </c>
      <c r="R18" s="21">
        <v>41.713062331130352</v>
      </c>
      <c r="S18" s="21">
        <v>41.165541689662895</v>
      </c>
      <c r="T18" s="21">
        <v>43.884164543154498</v>
      </c>
      <c r="U18" s="21">
        <v>43.851862219564431</v>
      </c>
      <c r="V18" s="21">
        <v>41.787490721809526</v>
      </c>
      <c r="W18" s="21">
        <v>38.902219331597863</v>
      </c>
      <c r="X18" s="21">
        <v>33.443216207954393</v>
      </c>
      <c r="Y18" s="21">
        <v>28.065424588162418</v>
      </c>
      <c r="Z18" s="22">
        <f t="shared" si="0"/>
        <v>827.01640988877966</v>
      </c>
      <c r="AA18" s="23">
        <v>21</v>
      </c>
    </row>
    <row r="19" spans="1:27" ht="15.95" customHeight="1" x14ac:dyDescent="0.25">
      <c r="A19" s="24">
        <v>43831</v>
      </c>
      <c r="B19" s="25">
        <v>23.573034536499335</v>
      </c>
      <c r="C19" s="25">
        <v>21.558533188834424</v>
      </c>
      <c r="D19" s="25">
        <v>20.548905244407024</v>
      </c>
      <c r="E19" s="25">
        <v>20.201838839822098</v>
      </c>
      <c r="F19" s="25">
        <v>20.809474951663702</v>
      </c>
      <c r="G19" s="25">
        <v>23.503138936183902</v>
      </c>
      <c r="H19" s="25">
        <v>27.851728595188256</v>
      </c>
      <c r="I19" s="25">
        <v>31.936721895770631</v>
      </c>
      <c r="J19" s="25">
        <v>37.301160253085854</v>
      </c>
      <c r="K19" s="25">
        <v>41.076384672717538</v>
      </c>
      <c r="L19" s="25">
        <v>44.267277162306698</v>
      </c>
      <c r="M19" s="25">
        <v>46.903833023080871</v>
      </c>
      <c r="N19" s="25">
        <v>45.36164516394463</v>
      </c>
      <c r="O19" s="25">
        <v>44.755657854714848</v>
      </c>
      <c r="P19" s="25">
        <v>45.952158164914941</v>
      </c>
      <c r="Q19" s="25">
        <v>45.868011764290912</v>
      </c>
      <c r="R19" s="25">
        <v>45.327103878682991</v>
      </c>
      <c r="S19" s="25">
        <v>44.062041178422341</v>
      </c>
      <c r="T19" s="25">
        <v>43.544542915464</v>
      </c>
      <c r="U19" s="25">
        <v>44.215487725687204</v>
      </c>
      <c r="V19" s="25">
        <v>41.89330895151766</v>
      </c>
      <c r="W19" s="25">
        <v>39.3492170086366</v>
      </c>
      <c r="X19" s="25">
        <v>34.076169256518213</v>
      </c>
      <c r="Y19" s="25">
        <v>28.402474749654711</v>
      </c>
      <c r="Z19" s="26">
        <f t="shared" si="0"/>
        <v>862.33984991200953</v>
      </c>
      <c r="AA19" s="27">
        <v>21</v>
      </c>
    </row>
    <row r="20" spans="1:27" ht="15.95" customHeight="1" x14ac:dyDescent="0.25">
      <c r="A20" s="16">
        <v>43862</v>
      </c>
      <c r="B20" s="17">
        <v>21.865650814776554</v>
      </c>
      <c r="C20" s="17">
        <v>20.072947881217502</v>
      </c>
      <c r="D20" s="17">
        <v>19.173458994678899</v>
      </c>
      <c r="E20" s="17">
        <v>20.079639497145415</v>
      </c>
      <c r="F20" s="17">
        <v>21.051434305258084</v>
      </c>
      <c r="G20" s="17">
        <v>25.123858917251638</v>
      </c>
      <c r="H20" s="17">
        <v>29.871567447821018</v>
      </c>
      <c r="I20" s="17">
        <v>33.123831348081978</v>
      </c>
      <c r="J20" s="17">
        <v>38.068622120408506</v>
      </c>
      <c r="K20" s="17">
        <v>41.258415440302912</v>
      </c>
      <c r="L20" s="17">
        <v>44.603901313982355</v>
      </c>
      <c r="M20" s="17">
        <v>46.717983680600298</v>
      </c>
      <c r="N20" s="17">
        <v>44.531101178230983</v>
      </c>
      <c r="O20" s="17">
        <v>44.04915352039918</v>
      </c>
      <c r="P20" s="17">
        <v>45.414917535049163</v>
      </c>
      <c r="Q20" s="17">
        <v>45.341206920755937</v>
      </c>
      <c r="R20" s="17">
        <v>44.965334283629545</v>
      </c>
      <c r="S20" s="17">
        <v>43.780386426267391</v>
      </c>
      <c r="T20" s="17">
        <v>42.462738560482208</v>
      </c>
      <c r="U20" s="17">
        <v>44.13198521251546</v>
      </c>
      <c r="V20" s="17">
        <v>41.842231338599582</v>
      </c>
      <c r="W20" s="17">
        <v>38.749378905183413</v>
      </c>
      <c r="X20" s="17">
        <v>33.381228303265729</v>
      </c>
      <c r="Y20" s="17">
        <v>27.652993328463008</v>
      </c>
      <c r="Z20" s="18">
        <f t="shared" si="0"/>
        <v>857.31396727436675</v>
      </c>
      <c r="AA20" s="19">
        <v>20</v>
      </c>
    </row>
    <row r="21" spans="1:27" ht="15.95" customHeight="1" x14ac:dyDescent="0.25">
      <c r="A21" s="16">
        <v>43891</v>
      </c>
      <c r="B21" s="17">
        <v>23.333825452482849</v>
      </c>
      <c r="C21" s="17">
        <v>21.441810139550498</v>
      </c>
      <c r="D21" s="17">
        <v>20.573987714046542</v>
      </c>
      <c r="E21" s="17">
        <v>20.16690373644969</v>
      </c>
      <c r="F21" s="17">
        <v>21.05135959356685</v>
      </c>
      <c r="G21" s="17">
        <v>24.873164812837317</v>
      </c>
      <c r="H21" s="17">
        <v>29.501524864930129</v>
      </c>
      <c r="I21" s="17">
        <v>33.370091532424624</v>
      </c>
      <c r="J21" s="17">
        <v>38.485576267592634</v>
      </c>
      <c r="K21" s="17">
        <v>41.719187429504196</v>
      </c>
      <c r="L21" s="17">
        <v>45.164074834069503</v>
      </c>
      <c r="M21" s="17">
        <v>47.368098899277456</v>
      </c>
      <c r="N21" s="17">
        <v>45.23898611841625</v>
      </c>
      <c r="O21" s="17">
        <v>44.629667171771452</v>
      </c>
      <c r="P21" s="17">
        <v>46.20650071040793</v>
      </c>
      <c r="Q21" s="17">
        <v>46.416843590426595</v>
      </c>
      <c r="R21" s="17">
        <v>46.193855181485588</v>
      </c>
      <c r="S21" s="17">
        <v>44.72967352092995</v>
      </c>
      <c r="T21" s="17">
        <v>43.220335815545297</v>
      </c>
      <c r="U21" s="17">
        <v>44.859652507944915</v>
      </c>
      <c r="V21" s="17">
        <v>42.572922656748503</v>
      </c>
      <c r="W21" s="17">
        <v>39.58104993003127</v>
      </c>
      <c r="X21" s="17">
        <v>34.075547174123216</v>
      </c>
      <c r="Y21" s="17">
        <v>28.089733937863976</v>
      </c>
      <c r="Z21" s="18">
        <f t="shared" si="0"/>
        <v>872.86437359242723</v>
      </c>
      <c r="AA21" s="19">
        <v>21</v>
      </c>
    </row>
    <row r="22" spans="1:27" ht="15.95" customHeight="1" x14ac:dyDescent="0.25">
      <c r="A22" s="16">
        <v>43922</v>
      </c>
      <c r="B22" s="17">
        <v>22.134803698716379</v>
      </c>
      <c r="C22" s="17">
        <v>20.402873723962482</v>
      </c>
      <c r="D22" s="17">
        <v>19.516866809949143</v>
      </c>
      <c r="E22" s="17">
        <v>19.236890060844296</v>
      </c>
      <c r="F22" s="17">
        <v>20.114123806903212</v>
      </c>
      <c r="G22" s="17">
        <v>23.031524543180701</v>
      </c>
      <c r="H22" s="17">
        <v>27.627298879188018</v>
      </c>
      <c r="I22" s="17">
        <v>31.685782146970773</v>
      </c>
      <c r="J22" s="17">
        <v>36.520531360709256</v>
      </c>
      <c r="K22" s="17">
        <v>39.785341263728711</v>
      </c>
      <c r="L22" s="17">
        <v>43.023799115006625</v>
      </c>
      <c r="M22" s="17">
        <v>45.108784291362241</v>
      </c>
      <c r="N22" s="17">
        <v>43.087419437649714</v>
      </c>
      <c r="O22" s="17">
        <v>42.309426266218694</v>
      </c>
      <c r="P22" s="17">
        <v>43.623335377092104</v>
      </c>
      <c r="Q22" s="17">
        <v>43.685634955139676</v>
      </c>
      <c r="R22" s="17">
        <v>42.928190049769853</v>
      </c>
      <c r="S22" s="17">
        <v>41.532889584480067</v>
      </c>
      <c r="T22" s="17">
        <v>40.704961909801348</v>
      </c>
      <c r="U22" s="17">
        <v>41.37032669991325</v>
      </c>
      <c r="V22" s="17">
        <v>39.290205010986412</v>
      </c>
      <c r="W22" s="17">
        <v>36.518177094382089</v>
      </c>
      <c r="X22" s="17">
        <v>31.615644921806972</v>
      </c>
      <c r="Y22" s="17">
        <v>26.389360317650507</v>
      </c>
      <c r="Z22" s="18">
        <f t="shared" si="0"/>
        <v>821.24419132541232</v>
      </c>
      <c r="AA22" s="19">
        <v>20</v>
      </c>
    </row>
    <row r="23" spans="1:27" ht="15.95" customHeight="1" x14ac:dyDescent="0.25">
      <c r="A23" s="16">
        <v>43952</v>
      </c>
      <c r="B23" s="17">
        <v>20.871012652456109</v>
      </c>
      <c r="C23" s="17">
        <v>19.234372195004639</v>
      </c>
      <c r="D23" s="17">
        <v>18.342573115436348</v>
      </c>
      <c r="E23" s="17">
        <v>18.073415779481131</v>
      </c>
      <c r="F23" s="17">
        <v>19.0194962106448</v>
      </c>
      <c r="G23" s="17">
        <v>21.960951549408243</v>
      </c>
      <c r="H23" s="17">
        <v>27.012201498982307</v>
      </c>
      <c r="I23" s="17">
        <v>31.167773432891408</v>
      </c>
      <c r="J23" s="17">
        <v>35.713756074994649</v>
      </c>
      <c r="K23" s="17">
        <v>38.621616987628215</v>
      </c>
      <c r="L23" s="17">
        <v>41.61343417394059</v>
      </c>
      <c r="M23" s="17">
        <v>43.641666476976539</v>
      </c>
      <c r="N23" s="17">
        <v>41.558228293177628</v>
      </c>
      <c r="O23" s="17">
        <v>40.731288031991021</v>
      </c>
      <c r="P23" s="17">
        <v>41.784511824389178</v>
      </c>
      <c r="Q23" s="17">
        <v>41.826919335136516</v>
      </c>
      <c r="R23" s="17">
        <v>41.31229550164003</v>
      </c>
      <c r="S23" s="17">
        <v>40.553653679070401</v>
      </c>
      <c r="T23" s="17">
        <v>40.245149020222705</v>
      </c>
      <c r="U23" s="17">
        <v>40.787427267772671</v>
      </c>
      <c r="V23" s="17">
        <v>38.747766081495264</v>
      </c>
      <c r="W23" s="17">
        <v>35.552756891271308</v>
      </c>
      <c r="X23" s="17">
        <v>30.249262342365942</v>
      </c>
      <c r="Y23" s="17">
        <v>25.09769327167248</v>
      </c>
      <c r="Z23" s="18">
        <f t="shared" si="0"/>
        <v>793.71922168805008</v>
      </c>
      <c r="AA23" s="19">
        <v>19</v>
      </c>
    </row>
    <row r="24" spans="1:27" ht="15.95" customHeight="1" x14ac:dyDescent="0.25">
      <c r="A24" s="16">
        <v>43983</v>
      </c>
      <c r="B24" s="17">
        <v>20.06124304597158</v>
      </c>
      <c r="C24" s="17">
        <v>18.473304870095809</v>
      </c>
      <c r="D24" s="17">
        <v>17.570808721889936</v>
      </c>
      <c r="E24" s="17">
        <v>17.252448549385157</v>
      </c>
      <c r="F24" s="17">
        <v>18.023894253885587</v>
      </c>
      <c r="G24" s="17">
        <v>19.86267936412121</v>
      </c>
      <c r="H24" s="17">
        <v>24.627635961638049</v>
      </c>
      <c r="I24" s="17">
        <v>29.024705213667545</v>
      </c>
      <c r="J24" s="17">
        <v>33.913539520102773</v>
      </c>
      <c r="K24" s="17">
        <v>37.136903153115142</v>
      </c>
      <c r="L24" s="17">
        <v>40.098635658619358</v>
      </c>
      <c r="M24" s="17">
        <v>42.025443723470964</v>
      </c>
      <c r="N24" s="17">
        <v>40.14331360726225</v>
      </c>
      <c r="O24" s="17">
        <v>39.300754032970751</v>
      </c>
      <c r="P24" s="17">
        <v>40.273460378895386</v>
      </c>
      <c r="Q24" s="17">
        <v>40.207210011226792</v>
      </c>
      <c r="R24" s="17">
        <v>39.642840524755307</v>
      </c>
      <c r="S24" s="17">
        <v>38.643576928241473</v>
      </c>
      <c r="T24" s="17">
        <v>37.114314114681669</v>
      </c>
      <c r="U24" s="17">
        <v>38.202457651339472</v>
      </c>
      <c r="V24" s="17">
        <v>36.392441219258771</v>
      </c>
      <c r="W24" s="17">
        <v>33.62478226395065</v>
      </c>
      <c r="X24" s="17">
        <v>29.024077481524301</v>
      </c>
      <c r="Y24" s="17">
        <v>24.186426669272244</v>
      </c>
      <c r="Z24" s="18">
        <f t="shared" si="0"/>
        <v>754.82689691934218</v>
      </c>
      <c r="AA24" s="19">
        <v>19</v>
      </c>
    </row>
    <row r="25" spans="1:27" ht="15.95" customHeight="1" x14ac:dyDescent="0.25">
      <c r="A25" s="16">
        <v>44013</v>
      </c>
      <c r="B25" s="17">
        <v>19.830930671133995</v>
      </c>
      <c r="C25" s="17">
        <v>18.2514839990558</v>
      </c>
      <c r="D25" s="17">
        <v>17.419918462971577</v>
      </c>
      <c r="E25" s="17">
        <v>17.132177320390927</v>
      </c>
      <c r="F25" s="17">
        <v>18.044175762270889</v>
      </c>
      <c r="G25" s="17">
        <v>20.759324810905479</v>
      </c>
      <c r="H25" s="17">
        <v>25.051684941334404</v>
      </c>
      <c r="I25" s="17">
        <v>29.126987692547296</v>
      </c>
      <c r="J25" s="17">
        <v>34.017148746412374</v>
      </c>
      <c r="K25" s="17">
        <v>36.933391349880559</v>
      </c>
      <c r="L25" s="17">
        <v>39.988994825926994</v>
      </c>
      <c r="M25" s="17">
        <v>41.868699528075311</v>
      </c>
      <c r="N25" s="17">
        <v>40.088955734833569</v>
      </c>
      <c r="O25" s="17">
        <v>39.113060467349946</v>
      </c>
      <c r="P25" s="17">
        <v>40.1875650191459</v>
      </c>
      <c r="Q25" s="17">
        <v>40.08176221873012</v>
      </c>
      <c r="R25" s="17">
        <v>39.705649837450615</v>
      </c>
      <c r="S25" s="17">
        <v>38.662216703440087</v>
      </c>
      <c r="T25" s="17">
        <v>36.509794214169091</v>
      </c>
      <c r="U25" s="17">
        <v>37.965459857515249</v>
      </c>
      <c r="V25" s="17">
        <v>36.247717107195335</v>
      </c>
      <c r="W25" s="17">
        <v>33.37251185223441</v>
      </c>
      <c r="X25" s="17">
        <v>28.950426562835645</v>
      </c>
      <c r="Y25" s="17">
        <v>24.01002165019548</v>
      </c>
      <c r="Z25" s="18">
        <f t="shared" si="0"/>
        <v>753.32005933600112</v>
      </c>
      <c r="AA25" s="19">
        <v>22</v>
      </c>
    </row>
    <row r="26" spans="1:27" ht="15.95" customHeight="1" x14ac:dyDescent="0.25">
      <c r="A26" s="16">
        <v>44044</v>
      </c>
      <c r="B26" s="17">
        <v>19.467084571279955</v>
      </c>
      <c r="C26" s="17">
        <v>17.887608777235105</v>
      </c>
      <c r="D26" s="17">
        <v>17.148531437509703</v>
      </c>
      <c r="E26" s="17">
        <v>16.908786165853975</v>
      </c>
      <c r="F26" s="17">
        <v>17.852761237379379</v>
      </c>
      <c r="G26" s="17">
        <v>20.693831380049044</v>
      </c>
      <c r="H26" s="17">
        <v>24.887127453515372</v>
      </c>
      <c r="I26" s="17">
        <v>28.603715298389869</v>
      </c>
      <c r="J26" s="17">
        <v>33.268114052955191</v>
      </c>
      <c r="K26" s="17">
        <v>36.354390119163881</v>
      </c>
      <c r="L26" s="17">
        <v>39.340396464019939</v>
      </c>
      <c r="M26" s="17">
        <v>40.944650577028007</v>
      </c>
      <c r="N26" s="17">
        <v>38.919855441397338</v>
      </c>
      <c r="O26" s="17">
        <v>38.323024523388383</v>
      </c>
      <c r="P26" s="17">
        <v>39.226592221110288</v>
      </c>
      <c r="Q26" s="17">
        <v>39.496178030880735</v>
      </c>
      <c r="R26" s="17">
        <v>39.34343557283961</v>
      </c>
      <c r="S26" s="17">
        <v>38.531165687380593</v>
      </c>
      <c r="T26" s="17">
        <v>36.924350099853775</v>
      </c>
      <c r="U26" s="17">
        <v>37.825900647149695</v>
      </c>
      <c r="V26" s="17">
        <v>36.028772300019554</v>
      </c>
      <c r="W26" s="17">
        <v>33.217405181896659</v>
      </c>
      <c r="X26" s="17">
        <v>28.987798067401769</v>
      </c>
      <c r="Y26" s="17">
        <v>23.922206030064942</v>
      </c>
      <c r="Z26" s="18">
        <f t="shared" si="0"/>
        <v>744.10368133776262</v>
      </c>
      <c r="AA26" s="19">
        <v>19</v>
      </c>
    </row>
    <row r="27" spans="1:27" ht="15.95" customHeight="1" x14ac:dyDescent="0.25">
      <c r="A27" s="16">
        <v>44075</v>
      </c>
      <c r="B27" s="17">
        <v>20.544219279153474</v>
      </c>
      <c r="C27" s="17">
        <v>18.907959714711353</v>
      </c>
      <c r="D27" s="17">
        <v>18.190765951139241</v>
      </c>
      <c r="E27" s="17">
        <v>17.942849194115695</v>
      </c>
      <c r="F27" s="17">
        <v>18.859097886826483</v>
      </c>
      <c r="G27" s="17">
        <v>21.503574659316779</v>
      </c>
      <c r="H27" s="17">
        <v>26.001159714425683</v>
      </c>
      <c r="I27" s="17">
        <v>30.041400256330636</v>
      </c>
      <c r="J27" s="17">
        <v>34.885763332418122</v>
      </c>
      <c r="K27" s="17">
        <v>37.983343400131744</v>
      </c>
      <c r="L27" s="17">
        <v>40.956888605900573</v>
      </c>
      <c r="M27" s="17">
        <v>42.673247013147737</v>
      </c>
      <c r="N27" s="17">
        <v>40.687931349517783</v>
      </c>
      <c r="O27" s="17">
        <v>40.344819169301445</v>
      </c>
      <c r="P27" s="17">
        <v>41.804239239744369</v>
      </c>
      <c r="Q27" s="17">
        <v>41.687431455655187</v>
      </c>
      <c r="R27" s="17">
        <v>41.263191345565808</v>
      </c>
      <c r="S27" s="17">
        <v>40.51088811363924</v>
      </c>
      <c r="T27" s="17">
        <v>39.964139468973094</v>
      </c>
      <c r="U27" s="17">
        <v>39.918968523704123</v>
      </c>
      <c r="V27" s="17">
        <v>37.645206349697318</v>
      </c>
      <c r="W27" s="17">
        <v>35.018503458150867</v>
      </c>
      <c r="X27" s="17">
        <v>29.903797350934017</v>
      </c>
      <c r="Y27" s="17">
        <v>24.698073320064317</v>
      </c>
      <c r="Z27" s="18">
        <f t="shared" si="0"/>
        <v>781.93745815256523</v>
      </c>
      <c r="AA27" s="19">
        <v>22</v>
      </c>
    </row>
    <row r="28" spans="1:27" ht="15.95" customHeight="1" x14ac:dyDescent="0.25">
      <c r="A28" s="16">
        <v>44105</v>
      </c>
      <c r="B28" s="17">
        <v>21.207439812378862</v>
      </c>
      <c r="C28" s="17">
        <v>19.607791570010004</v>
      </c>
      <c r="D28" s="17">
        <v>18.840455766331075</v>
      </c>
      <c r="E28" s="17">
        <v>18.64313111826867</v>
      </c>
      <c r="F28" s="17">
        <v>19.568573282251801</v>
      </c>
      <c r="G28" s="17">
        <v>22.253398973531191</v>
      </c>
      <c r="H28" s="17">
        <v>27.340280754950175</v>
      </c>
      <c r="I28" s="17">
        <v>31.623207315007775</v>
      </c>
      <c r="J28" s="17">
        <v>36.269108647535688</v>
      </c>
      <c r="K28" s="17">
        <v>39.562321771818361</v>
      </c>
      <c r="L28" s="17">
        <v>42.594176433364588</v>
      </c>
      <c r="M28" s="17">
        <v>44.544606849833812</v>
      </c>
      <c r="N28" s="17">
        <v>42.632414257489032</v>
      </c>
      <c r="O28" s="17">
        <v>41.755026659985603</v>
      </c>
      <c r="P28" s="17">
        <v>42.494868523466351</v>
      </c>
      <c r="Q28" s="17">
        <v>42.111877945548251</v>
      </c>
      <c r="R28" s="17">
        <v>41.791255485653885</v>
      </c>
      <c r="S28" s="17">
        <v>42.395029015956268</v>
      </c>
      <c r="T28" s="17">
        <v>41.913621940903425</v>
      </c>
      <c r="U28" s="17">
        <v>40.870150659721901</v>
      </c>
      <c r="V28" s="17">
        <v>38.94372795591692</v>
      </c>
      <c r="W28" s="17">
        <v>36.291348000440109</v>
      </c>
      <c r="X28" s="17">
        <v>31.20974045918252</v>
      </c>
      <c r="Y28" s="17">
        <v>25.463542943813422</v>
      </c>
      <c r="Z28" s="18">
        <f t="shared" si="0"/>
        <v>809.92709614335956</v>
      </c>
      <c r="AA28" s="19">
        <v>21</v>
      </c>
    </row>
    <row r="29" spans="1:27" ht="15.95" customHeight="1" x14ac:dyDescent="0.25">
      <c r="A29" s="16">
        <v>44136</v>
      </c>
      <c r="B29" s="17">
        <v>21.739210559743047</v>
      </c>
      <c r="C29" s="17">
        <v>19.899004579530263</v>
      </c>
      <c r="D29" s="17">
        <v>19.102357505661992</v>
      </c>
      <c r="E29" s="17">
        <v>18.821487770035411</v>
      </c>
      <c r="F29" s="17">
        <v>19.738912852168035</v>
      </c>
      <c r="G29" s="17">
        <v>22.598337005610546</v>
      </c>
      <c r="H29" s="17">
        <v>27.910420764104749</v>
      </c>
      <c r="I29" s="17">
        <v>32.092354285340818</v>
      </c>
      <c r="J29" s="17">
        <v>36.84408789794395</v>
      </c>
      <c r="K29" s="17">
        <v>40.195224014108689</v>
      </c>
      <c r="L29" s="17">
        <v>43.301202044844366</v>
      </c>
      <c r="M29" s="17">
        <v>45.289937785559871</v>
      </c>
      <c r="N29" s="17">
        <v>43.494955938560203</v>
      </c>
      <c r="O29" s="17">
        <v>42.862217542622041</v>
      </c>
      <c r="P29" s="17">
        <v>43.858607584130766</v>
      </c>
      <c r="Q29" s="17">
        <v>43.713744532517872</v>
      </c>
      <c r="R29" s="17">
        <v>43.340232082055891</v>
      </c>
      <c r="S29" s="17">
        <v>43.789781836045094</v>
      </c>
      <c r="T29" s="17">
        <v>43.951794203702043</v>
      </c>
      <c r="U29" s="17">
        <v>42.60573460467878</v>
      </c>
      <c r="V29" s="17">
        <v>40.429192805677239</v>
      </c>
      <c r="W29" s="17">
        <v>37.559496831343743</v>
      </c>
      <c r="X29" s="17">
        <v>32.088535881572994</v>
      </c>
      <c r="Y29" s="17">
        <v>26.290008431833748</v>
      </c>
      <c r="Z29" s="18">
        <f t="shared" si="0"/>
        <v>831.51683933939216</v>
      </c>
      <c r="AA29" s="19">
        <v>19</v>
      </c>
    </row>
    <row r="30" spans="1:27" ht="15.95" customHeight="1" thickBot="1" x14ac:dyDescent="0.3">
      <c r="A30" s="20">
        <v>44166</v>
      </c>
      <c r="B30" s="21">
        <v>25.381254482517249</v>
      </c>
      <c r="C30" s="21">
        <v>22.948677329047499</v>
      </c>
      <c r="D30" s="21">
        <v>21.84176344094007</v>
      </c>
      <c r="E30" s="21">
        <v>21.298131149740563</v>
      </c>
      <c r="F30" s="21">
        <v>22.007690703332774</v>
      </c>
      <c r="G30" s="21">
        <v>23.831613053666779</v>
      </c>
      <c r="H30" s="21">
        <v>28.422904617793158</v>
      </c>
      <c r="I30" s="21">
        <v>33.800649337671672</v>
      </c>
      <c r="J30" s="21">
        <v>39.692736417478301</v>
      </c>
      <c r="K30" s="21">
        <v>43.821144557823217</v>
      </c>
      <c r="L30" s="21">
        <v>47.276492105961005</v>
      </c>
      <c r="M30" s="21">
        <v>49.514361194246895</v>
      </c>
      <c r="N30" s="21">
        <v>48.281362760848225</v>
      </c>
      <c r="O30" s="21">
        <v>47.3925250443747</v>
      </c>
      <c r="P30" s="21">
        <v>48.181754693858267</v>
      </c>
      <c r="Q30" s="21">
        <v>47.771435819201614</v>
      </c>
      <c r="R30" s="21">
        <v>46.704267102670286</v>
      </c>
      <c r="S30" s="21">
        <v>45.724220895845576</v>
      </c>
      <c r="T30" s="21">
        <v>47.196007023771031</v>
      </c>
      <c r="U30" s="21">
        <v>46.931748829638202</v>
      </c>
      <c r="V30" s="21">
        <v>44.740099370737866</v>
      </c>
      <c r="W30" s="21">
        <v>42.011782762912773</v>
      </c>
      <c r="X30" s="21">
        <v>36.571498023697451</v>
      </c>
      <c r="Y30" s="21">
        <v>30.770721715022255</v>
      </c>
      <c r="Z30" s="22">
        <f t="shared" si="0"/>
        <v>912.11484243279733</v>
      </c>
      <c r="AA30" s="23">
        <v>21</v>
      </c>
    </row>
    <row r="31" spans="1:27" ht="15.95" customHeight="1" thickBot="1" x14ac:dyDescent="0.3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31"/>
    </row>
    <row r="32" spans="1:27" ht="16.5" thickBot="1" x14ac:dyDescent="0.3">
      <c r="A32" s="7" t="s">
        <v>30</v>
      </c>
      <c r="B32" s="2"/>
      <c r="C32" s="2"/>
      <c r="D32" s="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  <c r="AA32" s="31"/>
    </row>
    <row r="33" spans="1:27" ht="16.5" thickBot="1" x14ac:dyDescent="0.3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4"/>
      <c r="AA33" s="31"/>
    </row>
    <row r="34" spans="1:27" ht="15.95" customHeight="1" thickBot="1" x14ac:dyDescent="0.25">
      <c r="A34" s="10" t="s">
        <v>3</v>
      </c>
      <c r="B34" s="11" t="s">
        <v>4</v>
      </c>
      <c r="C34" s="11" t="s">
        <v>5</v>
      </c>
      <c r="D34" s="11" t="s">
        <v>6</v>
      </c>
      <c r="E34" s="11" t="s">
        <v>7</v>
      </c>
      <c r="F34" s="11" t="s">
        <v>8</v>
      </c>
      <c r="G34" s="11" t="s">
        <v>9</v>
      </c>
      <c r="H34" s="11" t="s">
        <v>10</v>
      </c>
      <c r="I34" s="11" t="s">
        <v>11</v>
      </c>
      <c r="J34" s="11" t="s">
        <v>12</v>
      </c>
      <c r="K34" s="11" t="s">
        <v>13</v>
      </c>
      <c r="L34" s="11" t="s">
        <v>14</v>
      </c>
      <c r="M34" s="11" t="s">
        <v>15</v>
      </c>
      <c r="N34" s="11" t="s">
        <v>16</v>
      </c>
      <c r="O34" s="11" t="s">
        <v>17</v>
      </c>
      <c r="P34" s="11" t="s">
        <v>18</v>
      </c>
      <c r="Q34" s="11" t="s">
        <v>19</v>
      </c>
      <c r="R34" s="11" t="s">
        <v>20</v>
      </c>
      <c r="S34" s="11" t="s">
        <v>21</v>
      </c>
      <c r="T34" s="11" t="s">
        <v>22</v>
      </c>
      <c r="U34" s="11" t="s">
        <v>23</v>
      </c>
      <c r="V34" s="11" t="s">
        <v>24</v>
      </c>
      <c r="W34" s="11" t="s">
        <v>25</v>
      </c>
      <c r="X34" s="11" t="s">
        <v>26</v>
      </c>
      <c r="Y34" s="11" t="s">
        <v>27</v>
      </c>
      <c r="Z34" s="11" t="s">
        <v>28</v>
      </c>
      <c r="AA34" s="11" t="s">
        <v>29</v>
      </c>
    </row>
    <row r="35" spans="1:27" ht="15.75" x14ac:dyDescent="0.25">
      <c r="A35" s="12">
        <v>43466</v>
      </c>
      <c r="B35" s="13">
        <v>25.971532632829675</v>
      </c>
      <c r="C35" s="13">
        <v>23.704999902845703</v>
      </c>
      <c r="D35" s="13">
        <v>22.543776394986025</v>
      </c>
      <c r="E35" s="13">
        <v>21.799342010225651</v>
      </c>
      <c r="F35" s="13">
        <v>22.204892420792248</v>
      </c>
      <c r="G35" s="13">
        <v>22.981607006937921</v>
      </c>
      <c r="H35" s="13">
        <v>25.787518203451345</v>
      </c>
      <c r="I35" s="13">
        <v>29.451541933928659</v>
      </c>
      <c r="J35" s="13">
        <v>34.38518839798553</v>
      </c>
      <c r="K35" s="13">
        <v>38.614523886254908</v>
      </c>
      <c r="L35" s="13">
        <v>41.945623503918931</v>
      </c>
      <c r="M35" s="13">
        <v>43.999365985151059</v>
      </c>
      <c r="N35" s="13">
        <v>43.501222306275068</v>
      </c>
      <c r="O35" s="13">
        <v>41.642132209891926</v>
      </c>
      <c r="P35" s="13">
        <v>39.847959314939132</v>
      </c>
      <c r="Q35" s="13">
        <v>38.850308133212522</v>
      </c>
      <c r="R35" s="13">
        <v>37.837408117831927</v>
      </c>
      <c r="S35" s="13">
        <v>37.827382504089286</v>
      </c>
      <c r="T35" s="13">
        <v>41.293989685046419</v>
      </c>
      <c r="U35" s="13">
        <v>43.656923028365057</v>
      </c>
      <c r="V35" s="13">
        <v>41.876484717058823</v>
      </c>
      <c r="W35" s="13">
        <v>39.009338809173123</v>
      </c>
      <c r="X35" s="13">
        <v>34.817948671912859</v>
      </c>
      <c r="Y35" s="13">
        <v>30.224121201932043</v>
      </c>
      <c r="Z35" s="14">
        <f>SUM(B35:Y35)</f>
        <v>823.77513097903579</v>
      </c>
      <c r="AA35" s="15">
        <v>4</v>
      </c>
    </row>
    <row r="36" spans="1:27" ht="15.75" x14ac:dyDescent="0.25">
      <c r="A36" s="16">
        <v>43497</v>
      </c>
      <c r="B36" s="17">
        <v>24.333849283102854</v>
      </c>
      <c r="C36" s="17">
        <v>22.270033785297116</v>
      </c>
      <c r="D36" s="17">
        <v>21.160551485474127</v>
      </c>
      <c r="E36" s="17">
        <v>20.558078843013249</v>
      </c>
      <c r="F36" s="17">
        <v>20.836640462261148</v>
      </c>
      <c r="G36" s="17">
        <v>22.251410019345826</v>
      </c>
      <c r="H36" s="17">
        <v>25.543125753075429</v>
      </c>
      <c r="I36" s="17">
        <v>29.401487442160338</v>
      </c>
      <c r="J36" s="17">
        <v>34.209845399532938</v>
      </c>
      <c r="K36" s="17">
        <v>38.163091310306548</v>
      </c>
      <c r="L36" s="17">
        <v>41.13366630884984</v>
      </c>
      <c r="M36" s="17">
        <v>43.051717790612486</v>
      </c>
      <c r="N36" s="17">
        <v>42.209822802814287</v>
      </c>
      <c r="O36" s="17">
        <v>40.262425045812421</v>
      </c>
      <c r="P36" s="17">
        <v>38.762883829968317</v>
      </c>
      <c r="Q36" s="17">
        <v>37.99224869617278</v>
      </c>
      <c r="R36" s="17">
        <v>36.93009200563116</v>
      </c>
      <c r="S36" s="17">
        <v>36.781178751859414</v>
      </c>
      <c r="T36" s="17">
        <v>38.779229525761295</v>
      </c>
      <c r="U36" s="17">
        <v>42.033685103952351</v>
      </c>
      <c r="V36" s="17">
        <v>40.136472297046069</v>
      </c>
      <c r="W36" s="17">
        <v>37.256333164369437</v>
      </c>
      <c r="X36" s="17">
        <v>33.182171414793096</v>
      </c>
      <c r="Y36" s="17">
        <v>28.889842853509613</v>
      </c>
      <c r="Z36" s="18">
        <f t="shared" ref="Z36:Z58" si="1">SUM(B36:Y36)</f>
        <v>796.12988337472223</v>
      </c>
      <c r="AA36" s="19">
        <v>4</v>
      </c>
    </row>
    <row r="37" spans="1:27" ht="15.75" x14ac:dyDescent="0.25">
      <c r="A37" s="16">
        <v>43525</v>
      </c>
      <c r="B37" s="17">
        <v>25.319791969753474</v>
      </c>
      <c r="C37" s="17">
        <v>23.268759970628885</v>
      </c>
      <c r="D37" s="17">
        <v>22.208282562246865</v>
      </c>
      <c r="E37" s="17">
        <v>21.646033696027466</v>
      </c>
      <c r="F37" s="17">
        <v>22.014557626573563</v>
      </c>
      <c r="G37" s="17">
        <v>23.687762498167871</v>
      </c>
      <c r="H37" s="17">
        <v>27.132883077020459</v>
      </c>
      <c r="I37" s="17">
        <v>30.939492857657797</v>
      </c>
      <c r="J37" s="17">
        <v>35.571786031196247</v>
      </c>
      <c r="K37" s="17">
        <v>39.481705206112764</v>
      </c>
      <c r="L37" s="17">
        <v>42.29002178301927</v>
      </c>
      <c r="M37" s="17">
        <v>44.449858411641898</v>
      </c>
      <c r="N37" s="17">
        <v>43.560389890498115</v>
      </c>
      <c r="O37" s="17">
        <v>41.648947906565809</v>
      </c>
      <c r="P37" s="17">
        <v>39.852883048459503</v>
      </c>
      <c r="Q37" s="17">
        <v>39.155959416142309</v>
      </c>
      <c r="R37" s="17">
        <v>38.597111389657954</v>
      </c>
      <c r="S37" s="17">
        <v>37.957658413171828</v>
      </c>
      <c r="T37" s="17">
        <v>40.299780968355307</v>
      </c>
      <c r="U37" s="17">
        <v>43.480733200518614</v>
      </c>
      <c r="V37" s="17">
        <v>41.372110390049968</v>
      </c>
      <c r="W37" s="17">
        <v>38.370895302878111</v>
      </c>
      <c r="X37" s="17">
        <v>34.189381021881729</v>
      </c>
      <c r="Y37" s="17">
        <v>29.653794938523017</v>
      </c>
      <c r="Z37" s="18">
        <f t="shared" si="1"/>
        <v>826.15058157674878</v>
      </c>
      <c r="AA37" s="19">
        <v>5</v>
      </c>
    </row>
    <row r="38" spans="1:27" ht="15.75" x14ac:dyDescent="0.25">
      <c r="A38" s="16">
        <v>43556</v>
      </c>
      <c r="B38" s="17">
        <v>24.226143495430122</v>
      </c>
      <c r="C38" s="17">
        <v>22.271311271492507</v>
      </c>
      <c r="D38" s="17">
        <v>21.06412048138742</v>
      </c>
      <c r="E38" s="17">
        <v>20.640787987189455</v>
      </c>
      <c r="F38" s="17">
        <v>21.018054330070825</v>
      </c>
      <c r="G38" s="17">
        <v>22.26013953351384</v>
      </c>
      <c r="H38" s="17">
        <v>25.377575882415961</v>
      </c>
      <c r="I38" s="17">
        <v>29.296428141820716</v>
      </c>
      <c r="J38" s="17">
        <v>33.560418037091956</v>
      </c>
      <c r="K38" s="17">
        <v>37.310700535830406</v>
      </c>
      <c r="L38" s="17">
        <v>39.980772394550158</v>
      </c>
      <c r="M38" s="17">
        <v>42.021535566031254</v>
      </c>
      <c r="N38" s="17">
        <v>41.511304243682865</v>
      </c>
      <c r="O38" s="17">
        <v>39.330442084626213</v>
      </c>
      <c r="P38" s="17">
        <v>37.032812956821729</v>
      </c>
      <c r="Q38" s="17">
        <v>36.448969826016636</v>
      </c>
      <c r="R38" s="17">
        <v>36.038220380495211</v>
      </c>
      <c r="S38" s="17">
        <v>36.566051590960782</v>
      </c>
      <c r="T38" s="17">
        <v>39.772318897421357</v>
      </c>
      <c r="U38" s="17">
        <v>41.543618870962355</v>
      </c>
      <c r="V38" s="17">
        <v>39.372537062502033</v>
      </c>
      <c r="W38" s="17">
        <v>36.537578014352704</v>
      </c>
      <c r="X38" s="17">
        <v>32.263094199576152</v>
      </c>
      <c r="Y38" s="17">
        <v>27.919373255384706</v>
      </c>
      <c r="Z38" s="18">
        <f t="shared" si="1"/>
        <v>783.3643090396273</v>
      </c>
      <c r="AA38" s="19">
        <v>4</v>
      </c>
    </row>
    <row r="39" spans="1:27" ht="15.75" x14ac:dyDescent="0.25">
      <c r="A39" s="16">
        <v>43586</v>
      </c>
      <c r="B39" s="17">
        <v>23.443639271489801</v>
      </c>
      <c r="C39" s="17">
        <v>21.241877234895011</v>
      </c>
      <c r="D39" s="17">
        <v>20.074082195314105</v>
      </c>
      <c r="E39" s="17">
        <v>19.556693701306525</v>
      </c>
      <c r="F39" s="17">
        <v>19.93481769675936</v>
      </c>
      <c r="G39" s="17">
        <v>20.615627430628773</v>
      </c>
      <c r="H39" s="17">
        <v>24.456949759337384</v>
      </c>
      <c r="I39" s="17">
        <v>29.047626347936866</v>
      </c>
      <c r="J39" s="17">
        <v>33.725185223341128</v>
      </c>
      <c r="K39" s="17">
        <v>37.435633533291679</v>
      </c>
      <c r="L39" s="17">
        <v>40.190580858157361</v>
      </c>
      <c r="M39" s="17">
        <v>41.844446580378467</v>
      </c>
      <c r="N39" s="17">
        <v>41.288237789423782</v>
      </c>
      <c r="O39" s="17">
        <v>38.945306947449019</v>
      </c>
      <c r="P39" s="17">
        <v>37.422467317493663</v>
      </c>
      <c r="Q39" s="17">
        <v>36.5598152965281</v>
      </c>
      <c r="R39" s="17">
        <v>35.920842803275178</v>
      </c>
      <c r="S39" s="17">
        <v>36.690654443762483</v>
      </c>
      <c r="T39" s="17">
        <v>39.841265776205198</v>
      </c>
      <c r="U39" s="17">
        <v>41.534493400763822</v>
      </c>
      <c r="V39" s="17">
        <v>39.330990529426728</v>
      </c>
      <c r="W39" s="17">
        <v>34.562928741243908</v>
      </c>
      <c r="X39" s="17">
        <v>30.957164991108183</v>
      </c>
      <c r="Y39" s="17">
        <v>27.513579026927982</v>
      </c>
      <c r="Z39" s="18">
        <f t="shared" si="1"/>
        <v>772.13490689644448</v>
      </c>
      <c r="AA39" s="19">
        <v>4</v>
      </c>
    </row>
    <row r="40" spans="1:27" ht="15.75" x14ac:dyDescent="0.25">
      <c r="A40" s="16">
        <v>43617</v>
      </c>
      <c r="B40" s="17">
        <v>19.545648903596614</v>
      </c>
      <c r="C40" s="17">
        <v>17.904879784164319</v>
      </c>
      <c r="D40" s="17">
        <v>16.997610111933319</v>
      </c>
      <c r="E40" s="17">
        <v>16.509485586465335</v>
      </c>
      <c r="F40" s="17">
        <v>16.737918241500122</v>
      </c>
      <c r="G40" s="17">
        <v>17.245182766521751</v>
      </c>
      <c r="H40" s="17">
        <v>20.212875288913821</v>
      </c>
      <c r="I40" s="17">
        <v>23.72847318996892</v>
      </c>
      <c r="J40" s="17">
        <v>27.56222354744289</v>
      </c>
      <c r="K40" s="17">
        <v>30.67404594829361</v>
      </c>
      <c r="L40" s="17">
        <v>32.838467434038009</v>
      </c>
      <c r="M40" s="17">
        <v>34.079365225421633</v>
      </c>
      <c r="N40" s="17">
        <v>33.373933810966264</v>
      </c>
      <c r="O40" s="17">
        <v>31.926196074316131</v>
      </c>
      <c r="P40" s="17">
        <v>30.65557465658479</v>
      </c>
      <c r="Q40" s="17">
        <v>29.954907202660287</v>
      </c>
      <c r="R40" s="17">
        <v>29.140973978118829</v>
      </c>
      <c r="S40" s="17">
        <v>29.517275010827774</v>
      </c>
      <c r="T40" s="17">
        <v>31.268069250609287</v>
      </c>
      <c r="U40" s="17">
        <v>33.149732127561663</v>
      </c>
      <c r="V40" s="17">
        <v>32.177569078742899</v>
      </c>
      <c r="W40" s="17">
        <v>29.918758839159551</v>
      </c>
      <c r="X40" s="17">
        <v>26.190178452726425</v>
      </c>
      <c r="Y40" s="17">
        <v>22.536078717559537</v>
      </c>
      <c r="Z40" s="18">
        <f t="shared" si="1"/>
        <v>633.84542322809375</v>
      </c>
      <c r="AA40" s="19">
        <v>5</v>
      </c>
    </row>
    <row r="41" spans="1:27" ht="15.75" x14ac:dyDescent="0.25">
      <c r="A41" s="16">
        <v>43647</v>
      </c>
      <c r="B41" s="17">
        <v>19.672404663096287</v>
      </c>
      <c r="C41" s="17">
        <v>17.895412273123846</v>
      </c>
      <c r="D41" s="17">
        <v>17.036438571389912</v>
      </c>
      <c r="E41" s="17">
        <v>16.520387974749433</v>
      </c>
      <c r="F41" s="17">
        <v>16.695571760475346</v>
      </c>
      <c r="G41" s="17">
        <v>17.26757158929615</v>
      </c>
      <c r="H41" s="17">
        <v>20.104430225643789</v>
      </c>
      <c r="I41" s="17">
        <v>23.386739488068898</v>
      </c>
      <c r="J41" s="17">
        <v>27.395090753740163</v>
      </c>
      <c r="K41" s="17">
        <v>30.196750837144904</v>
      </c>
      <c r="L41" s="17">
        <v>32.735662591054151</v>
      </c>
      <c r="M41" s="17">
        <v>34.192633678979618</v>
      </c>
      <c r="N41" s="17">
        <v>33.409512736106173</v>
      </c>
      <c r="O41" s="17">
        <v>31.750733256747253</v>
      </c>
      <c r="P41" s="17">
        <v>30.627468065290707</v>
      </c>
      <c r="Q41" s="17">
        <v>30.032987695066439</v>
      </c>
      <c r="R41" s="17">
        <v>29.583627490064075</v>
      </c>
      <c r="S41" s="17">
        <v>29.474124824183157</v>
      </c>
      <c r="T41" s="17">
        <v>31.258005490521924</v>
      </c>
      <c r="U41" s="17">
        <v>33.240707011098785</v>
      </c>
      <c r="V41" s="17">
        <v>32.010422074338088</v>
      </c>
      <c r="W41" s="17">
        <v>29.694668658495509</v>
      </c>
      <c r="X41" s="17">
        <v>26.333084641581518</v>
      </c>
      <c r="Y41" s="17">
        <v>23.00219239198432</v>
      </c>
      <c r="Z41" s="18">
        <f t="shared" si="1"/>
        <v>633.51662874224053</v>
      </c>
      <c r="AA41" s="19">
        <v>3</v>
      </c>
    </row>
    <row r="42" spans="1:27" ht="15.75" x14ac:dyDescent="0.25">
      <c r="A42" s="16">
        <v>43678</v>
      </c>
      <c r="B42" s="17">
        <v>19.222486019504586</v>
      </c>
      <c r="C42" s="17">
        <v>17.674023875111473</v>
      </c>
      <c r="D42" s="17">
        <v>16.694595114700071</v>
      </c>
      <c r="E42" s="17">
        <v>16.180127024824973</v>
      </c>
      <c r="F42" s="17">
        <v>16.52343604112955</v>
      </c>
      <c r="G42" s="17">
        <v>17.345406510707999</v>
      </c>
      <c r="H42" s="17">
        <v>20.021375686984758</v>
      </c>
      <c r="I42" s="17">
        <v>23.631802115273022</v>
      </c>
      <c r="J42" s="17">
        <v>27.507180818693282</v>
      </c>
      <c r="K42" s="17">
        <v>30.347940734472758</v>
      </c>
      <c r="L42" s="17">
        <v>32.545877893491458</v>
      </c>
      <c r="M42" s="17">
        <v>34.075503405103539</v>
      </c>
      <c r="N42" s="17">
        <v>33.039196234195863</v>
      </c>
      <c r="O42" s="17">
        <v>31.444384663846634</v>
      </c>
      <c r="P42" s="17">
        <v>30.305802019105037</v>
      </c>
      <c r="Q42" s="17">
        <v>29.744784693785725</v>
      </c>
      <c r="R42" s="17">
        <v>29.297678227396936</v>
      </c>
      <c r="S42" s="17">
        <v>29.534352658003257</v>
      </c>
      <c r="T42" s="17">
        <v>31.598468069034674</v>
      </c>
      <c r="U42" s="17">
        <v>33.725513626103812</v>
      </c>
      <c r="V42" s="17">
        <v>31.815345406893478</v>
      </c>
      <c r="W42" s="17">
        <v>29.496360636587575</v>
      </c>
      <c r="X42" s="17">
        <v>26.271640719337409</v>
      </c>
      <c r="Y42" s="17">
        <v>22.686649896145077</v>
      </c>
      <c r="Z42" s="18">
        <f t="shared" si="1"/>
        <v>630.72993209043307</v>
      </c>
      <c r="AA42" s="19">
        <v>5</v>
      </c>
    </row>
    <row r="43" spans="1:27" ht="15.75" x14ac:dyDescent="0.25">
      <c r="A43" s="16">
        <v>43709</v>
      </c>
      <c r="B43" s="17">
        <v>19.954522475754885</v>
      </c>
      <c r="C43" s="17">
        <v>18.317475433773478</v>
      </c>
      <c r="D43" s="17">
        <v>17.390437842412016</v>
      </c>
      <c r="E43" s="17">
        <v>16.846328262321205</v>
      </c>
      <c r="F43" s="17">
        <v>17.116091525969935</v>
      </c>
      <c r="G43" s="17">
        <v>17.845258228021962</v>
      </c>
      <c r="H43" s="17">
        <v>20.9428736314172</v>
      </c>
      <c r="I43" s="17">
        <v>24.565467837735845</v>
      </c>
      <c r="J43" s="17">
        <v>28.747261176193224</v>
      </c>
      <c r="K43" s="17">
        <v>32.133500851662362</v>
      </c>
      <c r="L43" s="17">
        <v>34.373709130943098</v>
      </c>
      <c r="M43" s="17">
        <v>35.5403686628961</v>
      </c>
      <c r="N43" s="17">
        <v>34.854094316404094</v>
      </c>
      <c r="O43" s="17">
        <v>33.314822050822741</v>
      </c>
      <c r="P43" s="17">
        <v>31.912111411100867</v>
      </c>
      <c r="Q43" s="17">
        <v>31.436825068656198</v>
      </c>
      <c r="R43" s="17">
        <v>30.866579098861543</v>
      </c>
      <c r="S43" s="17">
        <v>31.034412075908868</v>
      </c>
      <c r="T43" s="17">
        <v>34.097539119312891</v>
      </c>
      <c r="U43" s="17">
        <v>34.990334246891756</v>
      </c>
      <c r="V43" s="17">
        <v>33.548522302584615</v>
      </c>
      <c r="W43" s="17">
        <v>30.987880671662076</v>
      </c>
      <c r="X43" s="17">
        <v>27.597411264750829</v>
      </c>
      <c r="Y43" s="17">
        <v>23.80478351695508</v>
      </c>
      <c r="Z43" s="18">
        <f t="shared" si="1"/>
        <v>662.21861020301287</v>
      </c>
      <c r="AA43" s="19">
        <v>4</v>
      </c>
    </row>
    <row r="44" spans="1:27" ht="15.75" x14ac:dyDescent="0.25">
      <c r="A44" s="16">
        <v>43739</v>
      </c>
      <c r="B44" s="17">
        <v>20.643313280248503</v>
      </c>
      <c r="C44" s="17">
        <v>19.25455472899246</v>
      </c>
      <c r="D44" s="17">
        <v>18.339613173205127</v>
      </c>
      <c r="E44" s="17">
        <v>17.531734633625113</v>
      </c>
      <c r="F44" s="17">
        <v>17.475509450173881</v>
      </c>
      <c r="G44" s="17">
        <v>19.047662124301812</v>
      </c>
      <c r="H44" s="17">
        <v>22.152850692370141</v>
      </c>
      <c r="I44" s="17">
        <v>26.022396834844113</v>
      </c>
      <c r="J44" s="17">
        <v>30.334562019592084</v>
      </c>
      <c r="K44" s="17">
        <v>33.496190173395853</v>
      </c>
      <c r="L44" s="17">
        <v>35.833414555750323</v>
      </c>
      <c r="M44" s="17">
        <v>38.0661315643028</v>
      </c>
      <c r="N44" s="17">
        <v>37.227520580557169</v>
      </c>
      <c r="O44" s="17">
        <v>34.906875581447402</v>
      </c>
      <c r="P44" s="17">
        <v>33.522568819901281</v>
      </c>
      <c r="Q44" s="17">
        <v>32.458445499821956</v>
      </c>
      <c r="R44" s="17">
        <v>31.891698775319409</v>
      </c>
      <c r="S44" s="17">
        <v>32.528584616076557</v>
      </c>
      <c r="T44" s="17">
        <v>35.048711000049266</v>
      </c>
      <c r="U44" s="17">
        <v>35.123731264206995</v>
      </c>
      <c r="V44" s="17">
        <v>33.893943421101994</v>
      </c>
      <c r="W44" s="17">
        <v>31.633715080313102</v>
      </c>
      <c r="X44" s="17">
        <v>28.184273737195142</v>
      </c>
      <c r="Y44" s="17">
        <v>24.19636354787249</v>
      </c>
      <c r="Z44" s="18">
        <f t="shared" si="1"/>
        <v>688.81436515466487</v>
      </c>
      <c r="AA44" s="19">
        <v>4</v>
      </c>
    </row>
    <row r="45" spans="1:27" ht="15.75" x14ac:dyDescent="0.25">
      <c r="A45" s="16">
        <v>43770</v>
      </c>
      <c r="B45" s="17">
        <v>21.548943537528835</v>
      </c>
      <c r="C45" s="17">
        <v>19.814053993587518</v>
      </c>
      <c r="D45" s="17">
        <v>18.833783662017762</v>
      </c>
      <c r="E45" s="17">
        <v>18.335371107915908</v>
      </c>
      <c r="F45" s="17">
        <v>18.609382666208166</v>
      </c>
      <c r="G45" s="17">
        <v>19.681206435436614</v>
      </c>
      <c r="H45" s="17">
        <v>22.915277903556202</v>
      </c>
      <c r="I45" s="17">
        <v>26.858500171277541</v>
      </c>
      <c r="J45" s="17">
        <v>31.269561559913484</v>
      </c>
      <c r="K45" s="17">
        <v>34.311674292169542</v>
      </c>
      <c r="L45" s="17">
        <v>36.772496239622697</v>
      </c>
      <c r="M45" s="17">
        <v>38.324261063144021</v>
      </c>
      <c r="N45" s="17">
        <v>37.590627136354357</v>
      </c>
      <c r="O45" s="17">
        <v>35.860510296793663</v>
      </c>
      <c r="P45" s="17">
        <v>34.34131866332325</v>
      </c>
      <c r="Q45" s="17">
        <v>33.571617233556168</v>
      </c>
      <c r="R45" s="17">
        <v>33.009440761039727</v>
      </c>
      <c r="S45" s="17">
        <v>33.835663907701822</v>
      </c>
      <c r="T45" s="17">
        <v>38.049717473800037</v>
      </c>
      <c r="U45" s="17">
        <v>37.784679327476759</v>
      </c>
      <c r="V45" s="17">
        <v>36.02995358435507</v>
      </c>
      <c r="W45" s="17">
        <v>33.255769513102017</v>
      </c>
      <c r="X45" s="17">
        <v>29.561272238363863</v>
      </c>
      <c r="Y45" s="17">
        <v>25.560893084107931</v>
      </c>
      <c r="Z45" s="18">
        <f t="shared" si="1"/>
        <v>715.7259758523528</v>
      </c>
      <c r="AA45" s="19">
        <v>5</v>
      </c>
    </row>
    <row r="46" spans="1:27" ht="16.5" thickBot="1" x14ac:dyDescent="0.3">
      <c r="A46" s="20">
        <v>43800</v>
      </c>
      <c r="B46" s="21">
        <v>24.373226250983972</v>
      </c>
      <c r="C46" s="21">
        <v>22.016829537839545</v>
      </c>
      <c r="D46" s="21">
        <v>20.431890825572026</v>
      </c>
      <c r="E46" s="21">
        <v>20.190673416029242</v>
      </c>
      <c r="F46" s="21">
        <v>20.358563477778144</v>
      </c>
      <c r="G46" s="21">
        <v>21.372871397494432</v>
      </c>
      <c r="H46" s="21">
        <v>24.139704545040715</v>
      </c>
      <c r="I46" s="21">
        <v>28.440065296986646</v>
      </c>
      <c r="J46" s="21">
        <v>32.525384268807976</v>
      </c>
      <c r="K46" s="21">
        <v>36.323643323828932</v>
      </c>
      <c r="L46" s="21">
        <v>39.190484812649842</v>
      </c>
      <c r="M46" s="21">
        <v>41.319548245345167</v>
      </c>
      <c r="N46" s="21">
        <v>40.506300135083976</v>
      </c>
      <c r="O46" s="21">
        <v>39.441759401487751</v>
      </c>
      <c r="P46" s="21">
        <v>38.07700357611558</v>
      </c>
      <c r="Q46" s="21">
        <v>37.364142981521965</v>
      </c>
      <c r="R46" s="21">
        <v>36.311427246576741</v>
      </c>
      <c r="S46" s="21">
        <v>37.143531705449746</v>
      </c>
      <c r="T46" s="21">
        <v>41.988177258314252</v>
      </c>
      <c r="U46" s="21">
        <v>42.483581183225077</v>
      </c>
      <c r="V46" s="21">
        <v>40.609164164295464</v>
      </c>
      <c r="W46" s="21">
        <v>38.313985634131782</v>
      </c>
      <c r="X46" s="21">
        <v>33.774415691147972</v>
      </c>
      <c r="Y46" s="21">
        <v>28.370013201399878</v>
      </c>
      <c r="Z46" s="22">
        <f t="shared" si="1"/>
        <v>785.06638757710687</v>
      </c>
      <c r="AA46" s="23">
        <v>4</v>
      </c>
    </row>
    <row r="47" spans="1:27" ht="15.75" x14ac:dyDescent="0.25">
      <c r="A47" s="24">
        <v>43831</v>
      </c>
      <c r="B47" s="25">
        <v>25.217582472554007</v>
      </c>
      <c r="C47" s="25">
        <v>22.897978307451559</v>
      </c>
      <c r="D47" s="25">
        <v>21.69586638254</v>
      </c>
      <c r="E47" s="25">
        <v>20.901295351300483</v>
      </c>
      <c r="F47" s="25">
        <v>21.291095054833477</v>
      </c>
      <c r="G47" s="25">
        <v>21.807755405368336</v>
      </c>
      <c r="H47" s="25">
        <v>24.760028337029279</v>
      </c>
      <c r="I47" s="25">
        <v>28.584243363544005</v>
      </c>
      <c r="J47" s="25">
        <v>33.783757470538042</v>
      </c>
      <c r="K47" s="25">
        <v>38.238396439717732</v>
      </c>
      <c r="L47" s="25">
        <v>41.742832606778187</v>
      </c>
      <c r="M47" s="25">
        <v>43.854001484665162</v>
      </c>
      <c r="N47" s="25">
        <v>43.380594104253049</v>
      </c>
      <c r="O47" s="25">
        <v>41.417363219874659</v>
      </c>
      <c r="P47" s="25">
        <v>39.423925281610806</v>
      </c>
      <c r="Q47" s="25">
        <v>38.300209587996406</v>
      </c>
      <c r="R47" s="25">
        <v>37.169661414375156</v>
      </c>
      <c r="S47" s="25">
        <v>36.875429964863024</v>
      </c>
      <c r="T47" s="25">
        <v>38.962836586625656</v>
      </c>
      <c r="U47" s="25">
        <v>40.977573261023487</v>
      </c>
      <c r="V47" s="25">
        <v>39.433538110183406</v>
      </c>
      <c r="W47" s="25">
        <v>37.030355033099966</v>
      </c>
      <c r="X47" s="25">
        <v>33.391124163903029</v>
      </c>
      <c r="Y47" s="25">
        <v>29.177842246524467</v>
      </c>
      <c r="Z47" s="26">
        <f t="shared" si="1"/>
        <v>800.31528565065355</v>
      </c>
      <c r="AA47" s="27">
        <v>4</v>
      </c>
    </row>
    <row r="48" spans="1:27" ht="15.75" x14ac:dyDescent="0.25">
      <c r="A48" s="16">
        <v>43862</v>
      </c>
      <c r="B48" s="17">
        <v>24.296830758163058</v>
      </c>
      <c r="C48" s="17">
        <v>22.14811796955577</v>
      </c>
      <c r="D48" s="17">
        <v>20.981160855916741</v>
      </c>
      <c r="E48" s="17">
        <v>20.334738199867644</v>
      </c>
      <c r="F48" s="17">
        <v>20.563378921975904</v>
      </c>
      <c r="G48" s="17">
        <v>21.887045269659424</v>
      </c>
      <c r="H48" s="17">
        <v>25.479433564547168</v>
      </c>
      <c r="I48" s="17">
        <v>29.648759041684052</v>
      </c>
      <c r="J48" s="17">
        <v>34.863363014642204</v>
      </c>
      <c r="K48" s="17">
        <v>39.113022867276371</v>
      </c>
      <c r="L48" s="17">
        <v>42.310600960440603</v>
      </c>
      <c r="M48" s="17">
        <v>44.351681060123703</v>
      </c>
      <c r="N48" s="17">
        <v>43.46880144366461</v>
      </c>
      <c r="O48" s="17">
        <v>41.350074021055747</v>
      </c>
      <c r="P48" s="17">
        <v>39.655705806181089</v>
      </c>
      <c r="Q48" s="17">
        <v>38.791014946559351</v>
      </c>
      <c r="R48" s="17">
        <v>37.563317562586711</v>
      </c>
      <c r="S48" s="17">
        <v>37.139373679165963</v>
      </c>
      <c r="T48" s="17">
        <v>37.830703688292239</v>
      </c>
      <c r="U48" s="17">
        <v>40.929530652310731</v>
      </c>
      <c r="V48" s="17">
        <v>39.171504897466917</v>
      </c>
      <c r="W48" s="17">
        <v>36.614336804414705</v>
      </c>
      <c r="X48" s="17">
        <v>32.908899755948887</v>
      </c>
      <c r="Y48" s="17">
        <v>28.818213363454078</v>
      </c>
      <c r="Z48" s="18">
        <f t="shared" si="1"/>
        <v>800.21960910495375</v>
      </c>
      <c r="AA48" s="19">
        <v>5</v>
      </c>
    </row>
    <row r="49" spans="1:27" ht="15.75" x14ac:dyDescent="0.25">
      <c r="A49" s="16">
        <v>43891</v>
      </c>
      <c r="B49" s="17">
        <v>24.652165542768007</v>
      </c>
      <c r="C49" s="17">
        <v>22.55834766667644</v>
      </c>
      <c r="D49" s="17">
        <v>21.48378486902299</v>
      </c>
      <c r="E49" s="17">
        <v>20.891180018983135</v>
      </c>
      <c r="F49" s="17">
        <v>21.236601886659983</v>
      </c>
      <c r="G49" s="17">
        <v>22.747417531447716</v>
      </c>
      <c r="H49" s="17">
        <v>26.397926444064154</v>
      </c>
      <c r="I49" s="17">
        <v>30.477114208557342</v>
      </c>
      <c r="J49" s="17">
        <v>35.405012259521101</v>
      </c>
      <c r="K49" s="17">
        <v>39.538093554704048</v>
      </c>
      <c r="L49" s="17">
        <v>42.505693217306359</v>
      </c>
      <c r="M49" s="17">
        <v>44.708285489756122</v>
      </c>
      <c r="N49" s="17">
        <v>43.812327218641997</v>
      </c>
      <c r="O49" s="17">
        <v>41.762910384786736</v>
      </c>
      <c r="P49" s="17">
        <v>39.675813570079086</v>
      </c>
      <c r="Q49" s="17">
        <v>38.944276630208506</v>
      </c>
      <c r="R49" s="17">
        <v>38.285862181121388</v>
      </c>
      <c r="S49" s="17">
        <v>37.3697448580496</v>
      </c>
      <c r="T49" s="17">
        <v>38.420042479112517</v>
      </c>
      <c r="U49" s="17">
        <v>41.383754662800925</v>
      </c>
      <c r="V49" s="17">
        <v>39.419303582584924</v>
      </c>
      <c r="W49" s="17">
        <v>36.810423331536754</v>
      </c>
      <c r="X49" s="17">
        <v>33.09916445358602</v>
      </c>
      <c r="Y49" s="17">
        <v>28.85779257154892</v>
      </c>
      <c r="Z49" s="18">
        <f t="shared" si="1"/>
        <v>810.44303861352466</v>
      </c>
      <c r="AA49" s="19">
        <v>4</v>
      </c>
    </row>
    <row r="50" spans="1:27" ht="15.75" x14ac:dyDescent="0.25">
      <c r="A50" s="16">
        <v>43922</v>
      </c>
      <c r="B50" s="17">
        <v>23.541076085689749</v>
      </c>
      <c r="C50" s="17">
        <v>21.523945528081512</v>
      </c>
      <c r="D50" s="17">
        <v>20.310573294596544</v>
      </c>
      <c r="E50" s="17">
        <v>19.840838682588608</v>
      </c>
      <c r="F50" s="17">
        <v>20.154480497289558</v>
      </c>
      <c r="G50" s="17">
        <v>21.203856273200095</v>
      </c>
      <c r="H50" s="17">
        <v>24.56929208370093</v>
      </c>
      <c r="I50" s="17">
        <v>28.73340732500775</v>
      </c>
      <c r="J50" s="17">
        <v>33.245844712151857</v>
      </c>
      <c r="K50" s="17">
        <v>37.177047064603144</v>
      </c>
      <c r="L50" s="17">
        <v>39.97887924718875</v>
      </c>
      <c r="M50" s="17">
        <v>42.069165155796654</v>
      </c>
      <c r="N50" s="17">
        <v>41.573794692722259</v>
      </c>
      <c r="O50" s="17">
        <v>39.316394450360782</v>
      </c>
      <c r="P50" s="17">
        <v>36.870766535990001</v>
      </c>
      <c r="Q50" s="17">
        <v>36.222968361729791</v>
      </c>
      <c r="R50" s="17">
        <v>35.656052900407843</v>
      </c>
      <c r="S50" s="17">
        <v>35.948227336403434</v>
      </c>
      <c r="T50" s="17">
        <v>37.893765448466162</v>
      </c>
      <c r="U50" s="17">
        <v>39.206354838489787</v>
      </c>
      <c r="V50" s="17">
        <v>37.254936817546692</v>
      </c>
      <c r="W50" s="17">
        <v>34.761524326281801</v>
      </c>
      <c r="X50" s="17">
        <v>31.062953525251814</v>
      </c>
      <c r="Y50" s="17">
        <v>26.996598231480558</v>
      </c>
      <c r="Z50" s="18">
        <f t="shared" si="1"/>
        <v>765.1127434150261</v>
      </c>
      <c r="AA50" s="19">
        <v>4</v>
      </c>
    </row>
    <row r="51" spans="1:27" ht="15.75" x14ac:dyDescent="0.25">
      <c r="A51" s="16">
        <v>43952</v>
      </c>
      <c r="B51" s="17">
        <v>22.476147392618579</v>
      </c>
      <c r="C51" s="17">
        <v>20.222034560475958</v>
      </c>
      <c r="D51" s="17">
        <v>19.02487066823246</v>
      </c>
      <c r="E51" s="17">
        <v>18.491870647795871</v>
      </c>
      <c r="F51" s="17">
        <v>18.807102063498824</v>
      </c>
      <c r="G51" s="17">
        <v>19.2136453872847</v>
      </c>
      <c r="H51" s="17">
        <v>23.333744247608408</v>
      </c>
      <c r="I51" s="17">
        <v>28.216019665309339</v>
      </c>
      <c r="J51" s="17">
        <v>33.185179808462252</v>
      </c>
      <c r="K51" s="17">
        <v>37.082293753858508</v>
      </c>
      <c r="L51" s="17">
        <v>39.973733739359368</v>
      </c>
      <c r="M51" s="17">
        <v>41.638059449841663</v>
      </c>
      <c r="N51" s="17">
        <v>41.08901318150081</v>
      </c>
      <c r="O51" s="17">
        <v>38.643347224011883</v>
      </c>
      <c r="P51" s="17">
        <v>36.927007105524488</v>
      </c>
      <c r="Q51" s="17">
        <v>35.961013897134485</v>
      </c>
      <c r="R51" s="17">
        <v>35.165294296569201</v>
      </c>
      <c r="S51" s="17">
        <v>35.672771314342157</v>
      </c>
      <c r="T51" s="17">
        <v>37.390211784355515</v>
      </c>
      <c r="U51" s="17">
        <v>38.694387802384682</v>
      </c>
      <c r="V51" s="17">
        <v>36.713546120853408</v>
      </c>
      <c r="W51" s="17">
        <v>32.39382113123839</v>
      </c>
      <c r="X51" s="17">
        <v>29.334024419079018</v>
      </c>
      <c r="Y51" s="17">
        <v>26.262735909724551</v>
      </c>
      <c r="Z51" s="18">
        <f t="shared" si="1"/>
        <v>745.91187557106446</v>
      </c>
      <c r="AA51" s="19">
        <v>5</v>
      </c>
    </row>
    <row r="52" spans="1:27" ht="15.75" x14ac:dyDescent="0.25">
      <c r="A52" s="16">
        <v>43983</v>
      </c>
      <c r="B52" s="17">
        <v>21.29425522266256</v>
      </c>
      <c r="C52" s="17">
        <v>19.378740602671034</v>
      </c>
      <c r="D52" s="17">
        <v>18.316254551229182</v>
      </c>
      <c r="E52" s="17">
        <v>17.750915995457401</v>
      </c>
      <c r="F52" s="17">
        <v>17.947964800101918</v>
      </c>
      <c r="G52" s="17">
        <v>18.228390230785056</v>
      </c>
      <c r="H52" s="17">
        <v>21.844384479218963</v>
      </c>
      <c r="I52" s="17">
        <v>26.173089378522931</v>
      </c>
      <c r="J52" s="17">
        <v>30.920443242655335</v>
      </c>
      <c r="K52" s="17">
        <v>34.692540069538794</v>
      </c>
      <c r="L52" s="17">
        <v>37.275976210532875</v>
      </c>
      <c r="M52" s="17">
        <v>38.683076688910575</v>
      </c>
      <c r="N52" s="17">
        <v>37.858486055965614</v>
      </c>
      <c r="O52" s="17">
        <v>35.985262457912043</v>
      </c>
      <c r="P52" s="17">
        <v>34.372544714052836</v>
      </c>
      <c r="Q52" s="17">
        <v>33.469566707222498</v>
      </c>
      <c r="R52" s="17">
        <v>32.409958330933037</v>
      </c>
      <c r="S52" s="17">
        <v>32.532005852595724</v>
      </c>
      <c r="T52" s="17">
        <v>32.859700325181223</v>
      </c>
      <c r="U52" s="17">
        <v>34.697532885461321</v>
      </c>
      <c r="V52" s="17">
        <v>33.708693294856694</v>
      </c>
      <c r="W52" s="17">
        <v>31.684170034368492</v>
      </c>
      <c r="X52" s="17">
        <v>28.08830701880936</v>
      </c>
      <c r="Y52" s="17">
        <v>24.342643161393788</v>
      </c>
      <c r="Z52" s="18">
        <f t="shared" si="1"/>
        <v>694.51490231103912</v>
      </c>
      <c r="AA52" s="19">
        <v>4</v>
      </c>
    </row>
    <row r="53" spans="1:27" ht="15.75" x14ac:dyDescent="0.25">
      <c r="A53" s="16">
        <v>44013</v>
      </c>
      <c r="B53" s="17">
        <v>21.571814187819996</v>
      </c>
      <c r="C53" s="17">
        <v>19.53017412533265</v>
      </c>
      <c r="D53" s="17">
        <v>18.47716532410606</v>
      </c>
      <c r="E53" s="17">
        <v>17.844160711147921</v>
      </c>
      <c r="F53" s="17">
        <v>17.978090225305905</v>
      </c>
      <c r="G53" s="17">
        <v>18.370853773377299</v>
      </c>
      <c r="H53" s="17">
        <v>21.829312141359512</v>
      </c>
      <c r="I53" s="17">
        <v>25.8402396064911</v>
      </c>
      <c r="J53" s="17">
        <v>30.732721108591353</v>
      </c>
      <c r="K53" s="17">
        <v>34.234874772643757</v>
      </c>
      <c r="L53" s="17">
        <v>37.277222516356844</v>
      </c>
      <c r="M53" s="17">
        <v>39.013043680600212</v>
      </c>
      <c r="N53" s="17">
        <v>38.12107901158852</v>
      </c>
      <c r="O53" s="17">
        <v>36.126455760601388</v>
      </c>
      <c r="P53" s="17">
        <v>34.653421298189699</v>
      </c>
      <c r="Q53" s="17">
        <v>33.867673119511025</v>
      </c>
      <c r="R53" s="17">
        <v>33.179337575553276</v>
      </c>
      <c r="S53" s="17">
        <v>32.619869956534536</v>
      </c>
      <c r="T53" s="17">
        <v>32.93022011194472</v>
      </c>
      <c r="U53" s="17">
        <v>35.15744293360288</v>
      </c>
      <c r="V53" s="17">
        <v>33.989300741987591</v>
      </c>
      <c r="W53" s="17">
        <v>31.829996810570037</v>
      </c>
      <c r="X53" s="17">
        <v>28.56775765260366</v>
      </c>
      <c r="Y53" s="17">
        <v>25.153376142285005</v>
      </c>
      <c r="Z53" s="18">
        <f t="shared" si="1"/>
        <v>698.89560328810489</v>
      </c>
      <c r="AA53" s="19">
        <v>4</v>
      </c>
    </row>
    <row r="54" spans="1:27" ht="15.75" x14ac:dyDescent="0.25">
      <c r="A54" s="16">
        <v>44044</v>
      </c>
      <c r="B54" s="17">
        <v>20.736553386408037</v>
      </c>
      <c r="C54" s="17">
        <v>18.947981363255266</v>
      </c>
      <c r="D54" s="17">
        <v>17.797138630075931</v>
      </c>
      <c r="E54" s="17">
        <v>17.205029983257482</v>
      </c>
      <c r="F54" s="17">
        <v>17.527109408596115</v>
      </c>
      <c r="G54" s="17">
        <v>18.1778329741596</v>
      </c>
      <c r="H54" s="17">
        <v>21.40867997851608</v>
      </c>
      <c r="I54" s="17">
        <v>25.74435575897742</v>
      </c>
      <c r="J54" s="17">
        <v>30.471161787030731</v>
      </c>
      <c r="K54" s="17">
        <v>33.883521546690282</v>
      </c>
      <c r="L54" s="17">
        <v>36.510289773283944</v>
      </c>
      <c r="M54" s="17">
        <v>38.234118826504783</v>
      </c>
      <c r="N54" s="17">
        <v>37.063070949189033</v>
      </c>
      <c r="O54" s="17">
        <v>35.152653229735627</v>
      </c>
      <c r="P54" s="17">
        <v>33.67786276105371</v>
      </c>
      <c r="Q54" s="17">
        <v>32.948472180472066</v>
      </c>
      <c r="R54" s="17">
        <v>32.283889876690338</v>
      </c>
      <c r="S54" s="17">
        <v>32.216551218543678</v>
      </c>
      <c r="T54" s="17">
        <v>32.901837275056586</v>
      </c>
      <c r="U54" s="17">
        <v>35.002227320480316</v>
      </c>
      <c r="V54" s="17">
        <v>33.048280432348747</v>
      </c>
      <c r="W54" s="17">
        <v>30.947674793711528</v>
      </c>
      <c r="X54" s="17">
        <v>27.936017637669281</v>
      </c>
      <c r="Y54" s="17">
        <v>24.305069103457168</v>
      </c>
      <c r="Z54" s="18">
        <f t="shared" si="1"/>
        <v>684.12738019516348</v>
      </c>
      <c r="AA54" s="19">
        <v>5</v>
      </c>
    </row>
    <row r="55" spans="1:27" ht="15.75" x14ac:dyDescent="0.25">
      <c r="A55" s="16">
        <v>44075</v>
      </c>
      <c r="B55" s="17">
        <v>21.741471310023115</v>
      </c>
      <c r="C55" s="17">
        <v>19.850465902887414</v>
      </c>
      <c r="D55" s="17">
        <v>18.775854546806887</v>
      </c>
      <c r="E55" s="17">
        <v>18.140208224085839</v>
      </c>
      <c r="F55" s="17">
        <v>18.39002702701119</v>
      </c>
      <c r="G55" s="17">
        <v>18.946625139862206</v>
      </c>
      <c r="H55" s="17">
        <v>22.726768999151652</v>
      </c>
      <c r="I55" s="17">
        <v>27.184406335712271</v>
      </c>
      <c r="J55" s="17">
        <v>32.290587400389661</v>
      </c>
      <c r="K55" s="17">
        <v>36.35995454826093</v>
      </c>
      <c r="L55" s="17">
        <v>39.033630406508387</v>
      </c>
      <c r="M55" s="17">
        <v>40.378019033628668</v>
      </c>
      <c r="N55" s="17">
        <v>39.583738090012702</v>
      </c>
      <c r="O55" s="17">
        <v>37.707331317262756</v>
      </c>
      <c r="P55" s="17">
        <v>35.925378624456563</v>
      </c>
      <c r="Q55" s="17">
        <v>35.303892689912111</v>
      </c>
      <c r="R55" s="17">
        <v>34.43891275122283</v>
      </c>
      <c r="S55" s="17">
        <v>34.370131029951366</v>
      </c>
      <c r="T55" s="17">
        <v>36.519952456448991</v>
      </c>
      <c r="U55" s="17">
        <v>36.950090074851225</v>
      </c>
      <c r="V55" s="17">
        <v>35.540156135842608</v>
      </c>
      <c r="W55" s="17">
        <v>33.091419962227263</v>
      </c>
      <c r="X55" s="17">
        <v>29.821377624348674</v>
      </c>
      <c r="Y55" s="17">
        <v>25.923042058236934</v>
      </c>
      <c r="Z55" s="18">
        <f t="shared" si="1"/>
        <v>728.99344168910227</v>
      </c>
      <c r="AA55" s="19">
        <v>4</v>
      </c>
    </row>
    <row r="56" spans="1:27" ht="15.75" x14ac:dyDescent="0.25">
      <c r="A56" s="16">
        <v>44105</v>
      </c>
      <c r="B56" s="17">
        <v>22.244492604129896</v>
      </c>
      <c r="C56" s="17">
        <v>20.682199648737999</v>
      </c>
      <c r="D56" s="17">
        <v>19.629049768237309</v>
      </c>
      <c r="E56" s="17">
        <v>18.616009483519402</v>
      </c>
      <c r="F56" s="17">
        <v>18.426228736333233</v>
      </c>
      <c r="G56" s="17">
        <v>20.015268239231528</v>
      </c>
      <c r="H56" s="17">
        <v>23.82417797988413</v>
      </c>
      <c r="I56" s="17">
        <v>28.540120835135461</v>
      </c>
      <c r="J56" s="17">
        <v>33.723286987878787</v>
      </c>
      <c r="K56" s="17">
        <v>37.521577767061956</v>
      </c>
      <c r="L56" s="17">
        <v>40.294284012983752</v>
      </c>
      <c r="M56" s="17">
        <v>42.687465376309369</v>
      </c>
      <c r="N56" s="17">
        <v>41.814119594179338</v>
      </c>
      <c r="O56" s="17">
        <v>39.138321578115594</v>
      </c>
      <c r="P56" s="17">
        <v>37.411078793079227</v>
      </c>
      <c r="Q56" s="17">
        <v>36.053388898029212</v>
      </c>
      <c r="R56" s="17">
        <v>35.279100762198986</v>
      </c>
      <c r="S56" s="17">
        <v>35.751420892949078</v>
      </c>
      <c r="T56" s="17">
        <v>37.253440241367805</v>
      </c>
      <c r="U56" s="17">
        <v>36.548602451937398</v>
      </c>
      <c r="V56" s="17">
        <v>35.39577378890224</v>
      </c>
      <c r="W56" s="17">
        <v>33.341736955476982</v>
      </c>
      <c r="X56" s="17">
        <v>30.043575313910317</v>
      </c>
      <c r="Y56" s="17">
        <v>25.946896461151951</v>
      </c>
      <c r="Z56" s="18">
        <f t="shared" si="1"/>
        <v>750.18161717074111</v>
      </c>
      <c r="AA56" s="19">
        <v>5</v>
      </c>
    </row>
    <row r="57" spans="1:27" ht="15.75" x14ac:dyDescent="0.25">
      <c r="A57" s="16">
        <v>44136</v>
      </c>
      <c r="B57" s="17">
        <v>23.308747329256882</v>
      </c>
      <c r="C57" s="17">
        <v>21.311518460123516</v>
      </c>
      <c r="D57" s="17">
        <v>20.202705550008304</v>
      </c>
      <c r="E57" s="17">
        <v>19.587806208414751</v>
      </c>
      <c r="F57" s="17">
        <v>19.848984505266188</v>
      </c>
      <c r="G57" s="17">
        <v>20.706423437366396</v>
      </c>
      <c r="H57" s="17">
        <v>24.659161050255261</v>
      </c>
      <c r="I57" s="17">
        <v>29.479982788863875</v>
      </c>
      <c r="J57" s="17">
        <v>34.7765216432052</v>
      </c>
      <c r="K57" s="17">
        <v>38.412366203069247</v>
      </c>
      <c r="L57" s="17">
        <v>41.329421039716891</v>
      </c>
      <c r="M57" s="17">
        <v>43.117581774757028</v>
      </c>
      <c r="N57" s="17">
        <v>42.309226778776896</v>
      </c>
      <c r="O57" s="17">
        <v>40.188565232377421</v>
      </c>
      <c r="P57" s="17">
        <v>38.293805492492709</v>
      </c>
      <c r="Q57" s="17">
        <v>37.37082026940719</v>
      </c>
      <c r="R57" s="17">
        <v>36.542078888574117</v>
      </c>
      <c r="S57" s="17">
        <v>37.49805829607255</v>
      </c>
      <c r="T57" s="17">
        <v>40.789723166464221</v>
      </c>
      <c r="U57" s="17">
        <v>39.700764209354162</v>
      </c>
      <c r="V57" s="17">
        <v>37.9350674905726</v>
      </c>
      <c r="W57" s="17">
        <v>35.261663252375904</v>
      </c>
      <c r="X57" s="17">
        <v>31.646580907230696</v>
      </c>
      <c r="Y57" s="17">
        <v>27.517669513432804</v>
      </c>
      <c r="Z57" s="18">
        <f t="shared" si="1"/>
        <v>781.79524348743485</v>
      </c>
      <c r="AA57" s="19">
        <v>4</v>
      </c>
    </row>
    <row r="58" spans="1:27" ht="16.5" thickBot="1" x14ac:dyDescent="0.3">
      <c r="A58" s="20">
        <v>44166</v>
      </c>
      <c r="B58" s="21">
        <v>26.833765549001178</v>
      </c>
      <c r="C58" s="21">
        <v>24.147331466561738</v>
      </c>
      <c r="D58" s="21">
        <v>22.471560124384652</v>
      </c>
      <c r="E58" s="21">
        <v>22.011698381139713</v>
      </c>
      <c r="F58" s="21">
        <v>22.063590329685457</v>
      </c>
      <c r="G58" s="21">
        <v>23.063373535734428</v>
      </c>
      <c r="H58" s="21">
        <v>26.471896075187018</v>
      </c>
      <c r="I58" s="21">
        <v>31.370043563887172</v>
      </c>
      <c r="J58" s="21">
        <v>36.46298905136566</v>
      </c>
      <c r="K58" s="21">
        <v>40.851927668296156</v>
      </c>
      <c r="L58" s="21">
        <v>44.21071363384857</v>
      </c>
      <c r="M58" s="21">
        <v>46.490966412769012</v>
      </c>
      <c r="N58" s="21">
        <v>45.723952185941116</v>
      </c>
      <c r="O58" s="21">
        <v>44.292186555111968</v>
      </c>
      <c r="P58" s="21">
        <v>42.662518632285384</v>
      </c>
      <c r="Q58" s="21">
        <v>41.775620731546631</v>
      </c>
      <c r="R58" s="21">
        <v>40.576571350875625</v>
      </c>
      <c r="S58" s="21">
        <v>41.12258638519878</v>
      </c>
      <c r="T58" s="21">
        <v>45.627242926746291</v>
      </c>
      <c r="U58" s="21">
        <v>45.786067000469544</v>
      </c>
      <c r="V58" s="21">
        <v>44.094520852367175</v>
      </c>
      <c r="W58" s="21">
        <v>41.697039974729719</v>
      </c>
      <c r="X58" s="21">
        <v>37.070833923392641</v>
      </c>
      <c r="Y58" s="21">
        <v>31.35452686695259</v>
      </c>
      <c r="Z58" s="22">
        <f t="shared" si="1"/>
        <v>868.23352317747822</v>
      </c>
      <c r="AA58" s="23">
        <v>4</v>
      </c>
    </row>
    <row r="59" spans="1:27" ht="16.5" thickBot="1" x14ac:dyDescent="0.3">
      <c r="A59" s="36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0"/>
      <c r="AA59" s="31"/>
    </row>
    <row r="60" spans="1:27" ht="16.5" thickBot="1" x14ac:dyDescent="0.3">
      <c r="A60" s="7" t="s">
        <v>31</v>
      </c>
      <c r="B60" s="2"/>
      <c r="C60" s="2"/>
      <c r="D60" s="2"/>
      <c r="E60" s="32"/>
      <c r="F60" s="2"/>
      <c r="G60" s="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4"/>
      <c r="AA60" s="31"/>
    </row>
    <row r="61" spans="1:27" ht="16.5" thickBot="1" x14ac:dyDescent="0.3">
      <c r="A61" s="3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4"/>
      <c r="AA61" s="31"/>
    </row>
    <row r="62" spans="1:27" ht="15.95" customHeight="1" thickBot="1" x14ac:dyDescent="0.25">
      <c r="A62" s="10" t="s">
        <v>3</v>
      </c>
      <c r="B62" s="11" t="s">
        <v>4</v>
      </c>
      <c r="C62" s="11" t="s">
        <v>5</v>
      </c>
      <c r="D62" s="11" t="s">
        <v>6</v>
      </c>
      <c r="E62" s="11" t="s">
        <v>7</v>
      </c>
      <c r="F62" s="11" t="s">
        <v>8</v>
      </c>
      <c r="G62" s="11" t="s">
        <v>9</v>
      </c>
      <c r="H62" s="11" t="s">
        <v>10</v>
      </c>
      <c r="I62" s="11" t="s">
        <v>11</v>
      </c>
      <c r="J62" s="11" t="s">
        <v>12</v>
      </c>
      <c r="K62" s="11" t="s">
        <v>13</v>
      </c>
      <c r="L62" s="11" t="s">
        <v>14</v>
      </c>
      <c r="M62" s="11" t="s">
        <v>15</v>
      </c>
      <c r="N62" s="11" t="s">
        <v>16</v>
      </c>
      <c r="O62" s="11" t="s">
        <v>17</v>
      </c>
      <c r="P62" s="11" t="s">
        <v>18</v>
      </c>
      <c r="Q62" s="11" t="s">
        <v>19</v>
      </c>
      <c r="R62" s="11" t="s">
        <v>20</v>
      </c>
      <c r="S62" s="11" t="s">
        <v>21</v>
      </c>
      <c r="T62" s="11" t="s">
        <v>22</v>
      </c>
      <c r="U62" s="11" t="s">
        <v>23</v>
      </c>
      <c r="V62" s="11" t="s">
        <v>24</v>
      </c>
      <c r="W62" s="11" t="s">
        <v>25</v>
      </c>
      <c r="X62" s="11" t="s">
        <v>26</v>
      </c>
      <c r="Y62" s="11" t="s">
        <v>27</v>
      </c>
      <c r="Z62" s="11" t="s">
        <v>28</v>
      </c>
      <c r="AA62" s="11" t="s">
        <v>29</v>
      </c>
    </row>
    <row r="63" spans="1:27" ht="15.75" x14ac:dyDescent="0.25">
      <c r="A63" s="12">
        <v>43466</v>
      </c>
      <c r="B63" s="13">
        <v>26.133273134810118</v>
      </c>
      <c r="C63" s="13">
        <v>23.773199215134465</v>
      </c>
      <c r="D63" s="13">
        <v>22.323308119790454</v>
      </c>
      <c r="E63" s="13">
        <v>21.451497660472576</v>
      </c>
      <c r="F63" s="13">
        <v>21.103998702268843</v>
      </c>
      <c r="G63" s="13">
        <v>20.765067399179376</v>
      </c>
      <c r="H63" s="13">
        <v>22.366834796832229</v>
      </c>
      <c r="I63" s="13">
        <v>24.604213304113959</v>
      </c>
      <c r="J63" s="13">
        <v>27.824402872177959</v>
      </c>
      <c r="K63" s="13">
        <v>30.766579807633093</v>
      </c>
      <c r="L63" s="13">
        <v>33.359851700520409</v>
      </c>
      <c r="M63" s="13">
        <v>35.295130910681173</v>
      </c>
      <c r="N63" s="13">
        <v>36.166858178826004</v>
      </c>
      <c r="O63" s="13">
        <v>35.75970462352609</v>
      </c>
      <c r="P63" s="13">
        <v>34.487137243991427</v>
      </c>
      <c r="Q63" s="13">
        <v>33.644244117176385</v>
      </c>
      <c r="R63" s="13">
        <v>33.07421369974157</v>
      </c>
      <c r="S63" s="13">
        <v>33.345440579234463</v>
      </c>
      <c r="T63" s="13">
        <v>35.928730381976841</v>
      </c>
      <c r="U63" s="13">
        <v>38.718831189509316</v>
      </c>
      <c r="V63" s="13">
        <v>38.245156908390086</v>
      </c>
      <c r="W63" s="13">
        <v>36.109271711669855</v>
      </c>
      <c r="X63" s="13">
        <v>31.681988951632558</v>
      </c>
      <c r="Y63" s="13">
        <v>27.156155514260973</v>
      </c>
      <c r="Z63" s="14">
        <f>SUM(B63:Y63)</f>
        <v>724.08509072355002</v>
      </c>
      <c r="AA63" s="15">
        <v>5</v>
      </c>
    </row>
    <row r="64" spans="1:27" ht="15.75" x14ac:dyDescent="0.25">
      <c r="A64" s="16">
        <v>43497</v>
      </c>
      <c r="B64" s="17">
        <v>25.247211472112724</v>
      </c>
      <c r="C64" s="17">
        <v>22.971357068037847</v>
      </c>
      <c r="D64" s="17">
        <v>21.571463719231801</v>
      </c>
      <c r="E64" s="17">
        <v>20.727494614283671</v>
      </c>
      <c r="F64" s="17">
        <v>20.381544821215961</v>
      </c>
      <c r="G64" s="17">
        <v>20.038843528361738</v>
      </c>
      <c r="H64" s="17">
        <v>21.584336397190967</v>
      </c>
      <c r="I64" s="17">
        <v>23.732448541206196</v>
      </c>
      <c r="J64" s="17">
        <v>26.829562708724556</v>
      </c>
      <c r="K64" s="17">
        <v>29.670606019784657</v>
      </c>
      <c r="L64" s="17">
        <v>32.186583892481927</v>
      </c>
      <c r="M64" s="17">
        <v>34.058719813049962</v>
      </c>
      <c r="N64" s="17">
        <v>34.915032916531288</v>
      </c>
      <c r="O64" s="17">
        <v>34.543833449551613</v>
      </c>
      <c r="P64" s="17">
        <v>33.331266670830992</v>
      </c>
      <c r="Q64" s="17">
        <v>32.523575870222551</v>
      </c>
      <c r="R64" s="17">
        <v>31.967095171517723</v>
      </c>
      <c r="S64" s="17">
        <v>32.193048914531964</v>
      </c>
      <c r="T64" s="17">
        <v>34.571977754821283</v>
      </c>
      <c r="U64" s="17">
        <v>37.22471225366769</v>
      </c>
      <c r="V64" s="17">
        <v>36.790011640328146</v>
      </c>
      <c r="W64" s="17">
        <v>34.779489246339082</v>
      </c>
      <c r="X64" s="17">
        <v>30.552007321542074</v>
      </c>
      <c r="Y64" s="17">
        <v>26.225913123415946</v>
      </c>
      <c r="Z64" s="18">
        <f t="shared" ref="Z64:Z86" si="2">SUM(B64:Y64)</f>
        <v>698.61813692898238</v>
      </c>
      <c r="AA64" s="19">
        <v>4</v>
      </c>
    </row>
    <row r="65" spans="1:27" ht="15.75" x14ac:dyDescent="0.25">
      <c r="A65" s="16">
        <v>43525</v>
      </c>
      <c r="B65" s="17">
        <v>26.382326752857715</v>
      </c>
      <c r="C65" s="17">
        <v>23.998853600147889</v>
      </c>
      <c r="D65" s="17">
        <v>22.534801435573982</v>
      </c>
      <c r="E65" s="17">
        <v>21.655135087100948</v>
      </c>
      <c r="F65" s="17">
        <v>21.306939720317718</v>
      </c>
      <c r="G65" s="17">
        <v>20.968953483319204</v>
      </c>
      <c r="H65" s="17">
        <v>22.586432676119934</v>
      </c>
      <c r="I65" s="17">
        <v>24.848368740808198</v>
      </c>
      <c r="J65" s="17">
        <v>28.102213770125424</v>
      </c>
      <c r="K65" s="17">
        <v>31.072524099397484</v>
      </c>
      <c r="L65" s="17">
        <v>33.687549178158733</v>
      </c>
      <c r="M65" s="17">
        <v>35.640622010049604</v>
      </c>
      <c r="N65" s="17">
        <v>36.516844107505932</v>
      </c>
      <c r="O65" s="17">
        <v>36.100040828301019</v>
      </c>
      <c r="P65" s="17">
        <v>34.811341287910594</v>
      </c>
      <c r="Q65" s="17">
        <v>33.958911612750313</v>
      </c>
      <c r="R65" s="17">
        <v>33.385362071534921</v>
      </c>
      <c r="S65" s="17">
        <v>33.668588456850969</v>
      </c>
      <c r="T65" s="17">
        <v>36.307038842533217</v>
      </c>
      <c r="U65" s="17">
        <v>39.133776163439151</v>
      </c>
      <c r="V65" s="17">
        <v>38.649388856557515</v>
      </c>
      <c r="W65" s="17">
        <v>36.479547810777767</v>
      </c>
      <c r="X65" s="17">
        <v>31.997297137609401</v>
      </c>
      <c r="Y65" s="17">
        <v>27.416446070184143</v>
      </c>
      <c r="Z65" s="18">
        <f t="shared" si="2"/>
        <v>731.20930379993172</v>
      </c>
      <c r="AA65" s="19">
        <v>5</v>
      </c>
    </row>
    <row r="66" spans="1:27" ht="15.75" x14ac:dyDescent="0.25">
      <c r="A66" s="16">
        <v>43556</v>
      </c>
      <c r="B66" s="17">
        <v>24.917977041389189</v>
      </c>
      <c r="C66" s="17">
        <v>22.670621622785951</v>
      </c>
      <c r="D66" s="17">
        <v>21.288022126856156</v>
      </c>
      <c r="E66" s="17">
        <v>20.455890706960361</v>
      </c>
      <c r="F66" s="17">
        <v>20.11902720152041</v>
      </c>
      <c r="G66" s="17">
        <v>19.789072874475668</v>
      </c>
      <c r="H66" s="17">
        <v>21.315119071254649</v>
      </c>
      <c r="I66" s="17">
        <v>23.440248069951128</v>
      </c>
      <c r="J66" s="17">
        <v>26.500321971127619</v>
      </c>
      <c r="K66" s="17">
        <v>29.303564772981392</v>
      </c>
      <c r="L66" s="17">
        <v>31.780674768583459</v>
      </c>
      <c r="M66" s="17">
        <v>33.627209105228459</v>
      </c>
      <c r="N66" s="17">
        <v>34.464957987121487</v>
      </c>
      <c r="O66" s="17">
        <v>34.088075609645003</v>
      </c>
      <c r="P66" s="17">
        <v>32.88516009492146</v>
      </c>
      <c r="Q66" s="17">
        <v>32.08597839066195</v>
      </c>
      <c r="R66" s="17">
        <v>31.541563312651899</v>
      </c>
      <c r="S66" s="17">
        <v>31.781909679766844</v>
      </c>
      <c r="T66" s="17">
        <v>34.186121728049159</v>
      </c>
      <c r="U66" s="17">
        <v>36.819140418093973</v>
      </c>
      <c r="V66" s="17">
        <v>36.378001914879164</v>
      </c>
      <c r="W66" s="17">
        <v>34.369414954187782</v>
      </c>
      <c r="X66" s="17">
        <v>30.174234564447815</v>
      </c>
      <c r="Y66" s="17">
        <v>25.883366082265848</v>
      </c>
      <c r="Z66" s="18">
        <f t="shared" si="2"/>
        <v>689.8656740698068</v>
      </c>
      <c r="AA66" s="19">
        <v>6</v>
      </c>
    </row>
    <row r="67" spans="1:27" ht="15.75" x14ac:dyDescent="0.25">
      <c r="A67" s="16">
        <v>43586</v>
      </c>
      <c r="B67" s="17">
        <v>24.710691956672143</v>
      </c>
      <c r="C67" s="17">
        <v>22.483509376610904</v>
      </c>
      <c r="D67" s="17">
        <v>21.112177787386141</v>
      </c>
      <c r="E67" s="17">
        <v>20.286606683119594</v>
      </c>
      <c r="F67" s="17">
        <v>19.950188635154685</v>
      </c>
      <c r="G67" s="17">
        <v>19.620494052757842</v>
      </c>
      <c r="H67" s="17">
        <v>21.133271604882836</v>
      </c>
      <c r="I67" s="17">
        <v>23.236938280043091</v>
      </c>
      <c r="J67" s="17">
        <v>26.266336062513538</v>
      </c>
      <c r="K67" s="17">
        <v>29.044940630624524</v>
      </c>
      <c r="L67" s="17">
        <v>31.502978608149295</v>
      </c>
      <c r="M67" s="17">
        <v>33.334663585558019</v>
      </c>
      <c r="N67" s="17">
        <v>34.167947008408355</v>
      </c>
      <c r="O67" s="17">
        <v>33.798865856994269</v>
      </c>
      <c r="P67" s="17">
        <v>32.610814817642428</v>
      </c>
      <c r="Q67" s="17">
        <v>31.820479266606405</v>
      </c>
      <c r="R67" s="17">
        <v>31.280852700501928</v>
      </c>
      <c r="S67" s="17">
        <v>31.511712783633492</v>
      </c>
      <c r="T67" s="17">
        <v>33.871921491977602</v>
      </c>
      <c r="U67" s="17">
        <v>36.470130424422763</v>
      </c>
      <c r="V67" s="17">
        <v>36.036632625954809</v>
      </c>
      <c r="W67" s="17">
        <v>34.05653543567422</v>
      </c>
      <c r="X67" s="17">
        <v>29.907287305206779</v>
      </c>
      <c r="Y67" s="17">
        <v>25.662442535679702</v>
      </c>
      <c r="Z67" s="18">
        <f t="shared" si="2"/>
        <v>683.87841951617531</v>
      </c>
      <c r="AA67" s="19">
        <v>5</v>
      </c>
    </row>
    <row r="68" spans="1:27" ht="15.75" x14ac:dyDescent="0.25">
      <c r="A68" s="16">
        <v>43617</v>
      </c>
      <c r="B68" s="17">
        <v>20.235148518725502</v>
      </c>
      <c r="C68" s="17">
        <v>18.419111112616282</v>
      </c>
      <c r="D68" s="17">
        <v>17.294582006457496</v>
      </c>
      <c r="E68" s="17">
        <v>16.618413054817459</v>
      </c>
      <c r="F68" s="17">
        <v>16.331734326053287</v>
      </c>
      <c r="G68" s="17">
        <v>16.06082371107901</v>
      </c>
      <c r="H68" s="17">
        <v>17.290670590841977</v>
      </c>
      <c r="I68" s="17">
        <v>18.989983925627843</v>
      </c>
      <c r="J68" s="17">
        <v>21.439051321501566</v>
      </c>
      <c r="K68" s="17">
        <v>23.705624739040378</v>
      </c>
      <c r="L68" s="17">
        <v>25.718487014331725</v>
      </c>
      <c r="M68" s="17">
        <v>27.219462468119602</v>
      </c>
      <c r="N68" s="17">
        <v>27.913335694175387</v>
      </c>
      <c r="O68" s="17">
        <v>27.631357764998373</v>
      </c>
      <c r="P68" s="17">
        <v>26.680349076282379</v>
      </c>
      <c r="Q68" s="17">
        <v>26.043372067973049</v>
      </c>
      <c r="R68" s="17">
        <v>25.61076741376154</v>
      </c>
      <c r="S68" s="17">
        <v>25.778237504874859</v>
      </c>
      <c r="T68" s="17">
        <v>27.6225457739137</v>
      </c>
      <c r="U68" s="17">
        <v>29.691178718500147</v>
      </c>
      <c r="V68" s="17">
        <v>29.347126843009214</v>
      </c>
      <c r="W68" s="17">
        <v>27.771762520556813</v>
      </c>
      <c r="X68" s="17">
        <v>24.416105896340831</v>
      </c>
      <c r="Y68" s="17">
        <v>20.977780957360935</v>
      </c>
      <c r="Z68" s="18">
        <f t="shared" si="2"/>
        <v>558.80701302095929</v>
      </c>
      <c r="AA68" s="19">
        <v>5</v>
      </c>
    </row>
    <row r="69" spans="1:27" ht="15.75" x14ac:dyDescent="0.25">
      <c r="A69" s="16">
        <v>43647</v>
      </c>
      <c r="B69" s="17">
        <v>20.453652320637744</v>
      </c>
      <c r="C69" s="17">
        <v>18.617207198891901</v>
      </c>
      <c r="D69" s="17">
        <v>17.479346208253048</v>
      </c>
      <c r="E69" s="17">
        <v>16.796686819989993</v>
      </c>
      <c r="F69" s="17">
        <v>16.511255751323954</v>
      </c>
      <c r="G69" s="17">
        <v>16.245996193388919</v>
      </c>
      <c r="H69" s="17">
        <v>17.489693077354374</v>
      </c>
      <c r="I69" s="17">
        <v>19.211694605895325</v>
      </c>
      <c r="J69" s="17">
        <v>21.689084283211692</v>
      </c>
      <c r="K69" s="17">
        <v>23.97882245658856</v>
      </c>
      <c r="L69" s="17">
        <v>26.007061879612895</v>
      </c>
      <c r="M69" s="17">
        <v>27.523051335599526</v>
      </c>
      <c r="N69" s="17">
        <v>28.21691427247902</v>
      </c>
      <c r="O69" s="17">
        <v>27.92161074908347</v>
      </c>
      <c r="P69" s="17">
        <v>26.95508104854509</v>
      </c>
      <c r="Q69" s="17">
        <v>26.309707297156958</v>
      </c>
      <c r="R69" s="17">
        <v>25.878029059782481</v>
      </c>
      <c r="S69" s="17">
        <v>26.064373124160767</v>
      </c>
      <c r="T69" s="17">
        <v>27.984048574812846</v>
      </c>
      <c r="U69" s="17">
        <v>30.087301268549119</v>
      </c>
      <c r="V69" s="17">
        <v>29.727179746900148</v>
      </c>
      <c r="W69" s="17">
        <v>28.111407631515313</v>
      </c>
      <c r="X69" s="17">
        <v>24.697483214756545</v>
      </c>
      <c r="Y69" s="17">
        <v>21.201617150788294</v>
      </c>
      <c r="Z69" s="18">
        <f t="shared" si="2"/>
        <v>565.15830526927789</v>
      </c>
      <c r="AA69" s="19">
        <v>5</v>
      </c>
    </row>
    <row r="70" spans="1:27" ht="15.75" x14ac:dyDescent="0.25">
      <c r="A70" s="16">
        <v>43678</v>
      </c>
      <c r="B70" s="17">
        <v>20.371503103109053</v>
      </c>
      <c r="C70" s="17">
        <v>18.543088617942743</v>
      </c>
      <c r="D70" s="17">
        <v>17.40988020689975</v>
      </c>
      <c r="E70" s="17">
        <v>16.729718344308036</v>
      </c>
      <c r="F70" s="17">
        <v>16.443973432448505</v>
      </c>
      <c r="G70" s="17">
        <v>16.177718176783202</v>
      </c>
      <c r="H70" s="17">
        <v>17.416132637148799</v>
      </c>
      <c r="I70" s="17">
        <v>19.129214677689379</v>
      </c>
      <c r="J70" s="17">
        <v>21.594432066938232</v>
      </c>
      <c r="K70" s="17">
        <v>23.874651154043352</v>
      </c>
      <c r="L70" s="17">
        <v>25.896154563941131</v>
      </c>
      <c r="M70" s="17">
        <v>27.406424834779372</v>
      </c>
      <c r="N70" s="17">
        <v>28.099417351814104</v>
      </c>
      <c r="O70" s="17">
        <v>27.808417012627146</v>
      </c>
      <c r="P70" s="17">
        <v>26.848289837347522</v>
      </c>
      <c r="Q70" s="17">
        <v>26.206528840239148</v>
      </c>
      <c r="R70" s="17">
        <v>25.775935739909681</v>
      </c>
      <c r="S70" s="17">
        <v>25.9564740901546</v>
      </c>
      <c r="T70" s="17">
        <v>27.852106714303957</v>
      </c>
      <c r="U70" s="17">
        <v>29.940465884602474</v>
      </c>
      <c r="V70" s="17">
        <v>29.584892185900458</v>
      </c>
      <c r="W70" s="17">
        <v>27.98311706546999</v>
      </c>
      <c r="X70" s="17">
        <v>24.589962133814268</v>
      </c>
      <c r="Y70" s="17">
        <v>21.114704500453414</v>
      </c>
      <c r="Z70" s="18">
        <f t="shared" si="2"/>
        <v>562.75320317266835</v>
      </c>
      <c r="AA70" s="19">
        <v>5</v>
      </c>
    </row>
    <row r="71" spans="1:27" ht="15.75" x14ac:dyDescent="0.25">
      <c r="A71" s="16">
        <v>43709</v>
      </c>
      <c r="B71" s="17">
        <v>21.273980238945391</v>
      </c>
      <c r="C71" s="17">
        <v>19.362591032860262</v>
      </c>
      <c r="D71" s="17">
        <v>18.180616112143248</v>
      </c>
      <c r="E71" s="17">
        <v>17.470200606807751</v>
      </c>
      <c r="F71" s="17">
        <v>17.172305874387142</v>
      </c>
      <c r="G71" s="17">
        <v>16.890816084445312</v>
      </c>
      <c r="H71" s="17">
        <v>18.18489857061358</v>
      </c>
      <c r="I71" s="17">
        <v>19.977161001109806</v>
      </c>
      <c r="J71" s="17">
        <v>22.559713874373511</v>
      </c>
      <c r="K71" s="17">
        <v>24.944548861786167</v>
      </c>
      <c r="L71" s="17">
        <v>27.058691269223509</v>
      </c>
      <c r="M71" s="17">
        <v>28.636013625783587</v>
      </c>
      <c r="N71" s="17">
        <v>29.361736954604567</v>
      </c>
      <c r="O71" s="17">
        <v>29.058414559640767</v>
      </c>
      <c r="P71" s="17">
        <v>28.051584370135352</v>
      </c>
      <c r="Q71" s="17">
        <v>27.378755660011606</v>
      </c>
      <c r="R71" s="17">
        <v>26.923444122711096</v>
      </c>
      <c r="S71" s="17">
        <v>27.110073075443697</v>
      </c>
      <c r="T71" s="17">
        <v>29.083816833089983</v>
      </c>
      <c r="U71" s="17">
        <v>31.277234418210341</v>
      </c>
      <c r="V71" s="17">
        <v>30.909811418333938</v>
      </c>
      <c r="W71" s="17">
        <v>29.236520812484898</v>
      </c>
      <c r="X71" s="17">
        <v>25.6926792513074</v>
      </c>
      <c r="Y71" s="17">
        <v>22.063011744249113</v>
      </c>
      <c r="Z71" s="18">
        <f t="shared" si="2"/>
        <v>587.85862037270203</v>
      </c>
      <c r="AA71" s="19">
        <v>5</v>
      </c>
    </row>
    <row r="72" spans="1:27" ht="15.75" x14ac:dyDescent="0.25">
      <c r="A72" s="16">
        <v>43739</v>
      </c>
      <c r="B72" s="17">
        <v>21.974535938842262</v>
      </c>
      <c r="C72" s="17">
        <v>19.997252554980491</v>
      </c>
      <c r="D72" s="17">
        <v>18.776889348656404</v>
      </c>
      <c r="E72" s="17">
        <v>18.043710802985416</v>
      </c>
      <c r="F72" s="17">
        <v>17.740505385109095</v>
      </c>
      <c r="G72" s="17">
        <v>17.453869187355224</v>
      </c>
      <c r="H72" s="17">
        <v>18.79192745231321</v>
      </c>
      <c r="I72" s="17">
        <v>20.650794010047303</v>
      </c>
      <c r="J72" s="17">
        <v>23.329074990120873</v>
      </c>
      <c r="K72" s="17">
        <v>25.795238442535588</v>
      </c>
      <c r="L72" s="17">
        <v>27.976552820843814</v>
      </c>
      <c r="M72" s="17">
        <v>29.604905891628565</v>
      </c>
      <c r="N72" s="17">
        <v>30.349910262321185</v>
      </c>
      <c r="O72" s="17">
        <v>30.027839858959943</v>
      </c>
      <c r="P72" s="17">
        <v>28.978404563049665</v>
      </c>
      <c r="Q72" s="17">
        <v>28.279088145690263</v>
      </c>
      <c r="R72" s="17">
        <v>27.807648134999226</v>
      </c>
      <c r="S72" s="17">
        <v>28.013999766655974</v>
      </c>
      <c r="T72" s="17">
        <v>30.097048256552103</v>
      </c>
      <c r="U72" s="17">
        <v>32.387900043005416</v>
      </c>
      <c r="V72" s="17">
        <v>32.00137119747469</v>
      </c>
      <c r="W72" s="17">
        <v>30.250915875374943</v>
      </c>
      <c r="X72" s="17">
        <v>26.569782807338566</v>
      </c>
      <c r="Y72" s="17">
        <v>22.801363569428315</v>
      </c>
      <c r="Z72" s="18">
        <f t="shared" si="2"/>
        <v>607.70052930626855</v>
      </c>
      <c r="AA72" s="19">
        <v>4</v>
      </c>
    </row>
    <row r="73" spans="1:27" ht="15.75" x14ac:dyDescent="0.25">
      <c r="A73" s="16">
        <v>43770</v>
      </c>
      <c r="B73" s="17">
        <v>22.694724545730452</v>
      </c>
      <c r="C73" s="17">
        <v>20.652529927959165</v>
      </c>
      <c r="D73" s="17">
        <v>19.393341436196003</v>
      </c>
      <c r="E73" s="17">
        <v>18.635609526527563</v>
      </c>
      <c r="F73" s="17">
        <v>18.319934601663849</v>
      </c>
      <c r="G73" s="17">
        <v>18.017719336905358</v>
      </c>
      <c r="H73" s="17">
        <v>19.399423886833407</v>
      </c>
      <c r="I73" s="17">
        <v>21.317446058713248</v>
      </c>
      <c r="J73" s="17">
        <v>24.084723633300662</v>
      </c>
      <c r="K73" s="17">
        <v>26.63358288328099</v>
      </c>
      <c r="L73" s="17">
        <v>28.891176429561924</v>
      </c>
      <c r="M73" s="17">
        <v>30.573626805711299</v>
      </c>
      <c r="N73" s="17">
        <v>31.348319362034129</v>
      </c>
      <c r="O73" s="17">
        <v>31.022198986827835</v>
      </c>
      <c r="P73" s="17">
        <v>29.940331731515137</v>
      </c>
      <c r="Q73" s="17">
        <v>29.218250684139779</v>
      </c>
      <c r="R73" s="17">
        <v>28.726277556454448</v>
      </c>
      <c r="S73" s="17">
        <v>28.928445943774385</v>
      </c>
      <c r="T73" s="17">
        <v>31.044028782136785</v>
      </c>
      <c r="U73" s="17">
        <v>33.406178131082044</v>
      </c>
      <c r="V73" s="17">
        <v>33.015724391887645</v>
      </c>
      <c r="W73" s="17">
        <v>31.222059121429641</v>
      </c>
      <c r="X73" s="17">
        <v>27.433673915214499</v>
      </c>
      <c r="Y73" s="17">
        <v>23.554076003944019</v>
      </c>
      <c r="Z73" s="18">
        <f t="shared" si="2"/>
        <v>627.47340368282426</v>
      </c>
      <c r="AA73" s="19">
        <v>4</v>
      </c>
    </row>
    <row r="74" spans="1:27" ht="16.5" thickBot="1" x14ac:dyDescent="0.3">
      <c r="A74" s="20">
        <v>43800</v>
      </c>
      <c r="B74" s="21">
        <v>25.278230083286132</v>
      </c>
      <c r="C74" s="21">
        <v>22.996311386570888</v>
      </c>
      <c r="D74" s="21">
        <v>21.592594305204425</v>
      </c>
      <c r="E74" s="21">
        <v>20.751287856393375</v>
      </c>
      <c r="F74" s="21">
        <v>20.416724862457336</v>
      </c>
      <c r="G74" s="21">
        <v>20.104020319338858</v>
      </c>
      <c r="H74" s="21">
        <v>21.646921604171002</v>
      </c>
      <c r="I74" s="21">
        <v>23.806421401289672</v>
      </c>
      <c r="J74" s="21">
        <v>26.913324276613341</v>
      </c>
      <c r="K74" s="21">
        <v>29.75531974332678</v>
      </c>
      <c r="L74" s="21">
        <v>32.253318501382076</v>
      </c>
      <c r="M74" s="21">
        <v>34.123331381538961</v>
      </c>
      <c r="N74" s="21">
        <v>34.963052963467007</v>
      </c>
      <c r="O74" s="21">
        <v>34.563315106929316</v>
      </c>
      <c r="P74" s="21">
        <v>33.32995960134248</v>
      </c>
      <c r="Q74" s="21">
        <v>32.514377930181794</v>
      </c>
      <c r="R74" s="21">
        <v>31.974563615036057</v>
      </c>
      <c r="S74" s="21">
        <v>32.258104081511348</v>
      </c>
      <c r="T74" s="21">
        <v>34.805122934480416</v>
      </c>
      <c r="U74" s="21">
        <v>37.508476213170503</v>
      </c>
      <c r="V74" s="21">
        <v>37.036756042037226</v>
      </c>
      <c r="W74" s="21">
        <v>34.951922190227478</v>
      </c>
      <c r="X74" s="21">
        <v>30.650733235591616</v>
      </c>
      <c r="Y74" s="21">
        <v>26.253681766586798</v>
      </c>
      <c r="Z74" s="22">
        <f t="shared" si="2"/>
        <v>700.44787140213498</v>
      </c>
      <c r="AA74" s="23">
        <v>6</v>
      </c>
    </row>
    <row r="75" spans="1:27" ht="15.75" x14ac:dyDescent="0.25">
      <c r="A75" s="24">
        <v>43831</v>
      </c>
      <c r="B75" s="25">
        <v>24.997845426895914</v>
      </c>
      <c r="C75" s="25">
        <v>22.655659992179409</v>
      </c>
      <c r="D75" s="25">
        <v>21.184921450273528</v>
      </c>
      <c r="E75" s="25">
        <v>20.311173415591661</v>
      </c>
      <c r="F75" s="25">
        <v>19.95614940264571</v>
      </c>
      <c r="G75" s="25">
        <v>19.489217710950598</v>
      </c>
      <c r="H75" s="25">
        <v>21.109126152499833</v>
      </c>
      <c r="I75" s="25">
        <v>23.440567440573918</v>
      </c>
      <c r="J75" s="25">
        <v>26.802573857865983</v>
      </c>
      <c r="K75" s="25">
        <v>29.904276424644216</v>
      </c>
      <c r="L75" s="25">
        <v>32.600517962506402</v>
      </c>
      <c r="M75" s="25">
        <v>34.584751436882485</v>
      </c>
      <c r="N75" s="25">
        <v>35.476581150112892</v>
      </c>
      <c r="O75" s="25">
        <v>35.06249645421051</v>
      </c>
      <c r="P75" s="25">
        <v>33.701164074436242</v>
      </c>
      <c r="Q75" s="25">
        <v>32.775645486791589</v>
      </c>
      <c r="R75" s="25">
        <v>32.138511417766324</v>
      </c>
      <c r="S75" s="25">
        <v>32.220018775632539</v>
      </c>
      <c r="T75" s="25">
        <v>33.689465463729334</v>
      </c>
      <c r="U75" s="25">
        <v>36.180414841263755</v>
      </c>
      <c r="V75" s="25">
        <v>36.017225531284701</v>
      </c>
      <c r="W75" s="25">
        <v>34.357083134994909</v>
      </c>
      <c r="X75" s="25">
        <v>30.402357871310631</v>
      </c>
      <c r="Y75" s="25">
        <v>26.02916596435227</v>
      </c>
      <c r="Z75" s="26">
        <f t="shared" si="2"/>
        <v>695.08691083939539</v>
      </c>
      <c r="AA75" s="27">
        <v>5</v>
      </c>
    </row>
    <row r="76" spans="1:27" ht="15.75" x14ac:dyDescent="0.25">
      <c r="A76" s="16">
        <v>43862</v>
      </c>
      <c r="B76" s="17">
        <v>24.86208558421556</v>
      </c>
      <c r="C76" s="17">
        <v>22.537959344816944</v>
      </c>
      <c r="D76" s="17">
        <v>21.080267903963431</v>
      </c>
      <c r="E76" s="17">
        <v>20.212490052378342</v>
      </c>
      <c r="F76" s="17">
        <v>19.857085158946855</v>
      </c>
      <c r="G76" s="17">
        <v>19.394338483071849</v>
      </c>
      <c r="H76" s="17">
        <v>21.000257070136751</v>
      </c>
      <c r="I76" s="17">
        <v>23.304397444220232</v>
      </c>
      <c r="J76" s="17">
        <v>26.628321722458388</v>
      </c>
      <c r="K76" s="17">
        <v>29.697777477849037</v>
      </c>
      <c r="L76" s="17">
        <v>32.372589855834072</v>
      </c>
      <c r="M76" s="17">
        <v>34.339965322636829</v>
      </c>
      <c r="N76" s="17">
        <v>35.228762068472292</v>
      </c>
      <c r="O76" s="17">
        <v>34.826332843207688</v>
      </c>
      <c r="P76" s="17">
        <v>33.485933062937669</v>
      </c>
      <c r="Q76" s="17">
        <v>32.573953352801162</v>
      </c>
      <c r="R76" s="17">
        <v>31.943313725537884</v>
      </c>
      <c r="S76" s="17">
        <v>32.020730627329783</v>
      </c>
      <c r="T76" s="17">
        <v>33.490750735768572</v>
      </c>
      <c r="U76" s="17">
        <v>35.961801313173822</v>
      </c>
      <c r="V76" s="17">
        <v>35.79273983914041</v>
      </c>
      <c r="W76" s="17">
        <v>34.140782875819056</v>
      </c>
      <c r="X76" s="17">
        <v>30.211341826094149</v>
      </c>
      <c r="Y76" s="17">
        <v>25.880529644120013</v>
      </c>
      <c r="Z76" s="18">
        <f t="shared" si="2"/>
        <v>690.84450733493065</v>
      </c>
      <c r="AA76" s="19">
        <v>4</v>
      </c>
    </row>
    <row r="77" spans="1:27" ht="15.75" x14ac:dyDescent="0.25">
      <c r="A77" s="16">
        <v>43891</v>
      </c>
      <c r="B77" s="17">
        <v>25.448850380676959</v>
      </c>
      <c r="C77" s="17">
        <v>23.068417125186798</v>
      </c>
      <c r="D77" s="17">
        <v>21.576931413815167</v>
      </c>
      <c r="E77" s="17">
        <v>20.690678939719312</v>
      </c>
      <c r="F77" s="17">
        <v>20.334577869310998</v>
      </c>
      <c r="G77" s="17">
        <v>19.875373797472452</v>
      </c>
      <c r="H77" s="17">
        <v>21.519167375184267</v>
      </c>
      <c r="I77" s="17">
        <v>23.884203771934423</v>
      </c>
      <c r="J77" s="17">
        <v>27.292197420761326</v>
      </c>
      <c r="K77" s="17">
        <v>30.429896756826437</v>
      </c>
      <c r="L77" s="17">
        <v>33.155933162180617</v>
      </c>
      <c r="M77" s="17">
        <v>35.165136495616224</v>
      </c>
      <c r="N77" s="17">
        <v>36.063353210443189</v>
      </c>
      <c r="O77" s="17">
        <v>35.634699295079201</v>
      </c>
      <c r="P77" s="17">
        <v>34.252729216850312</v>
      </c>
      <c r="Q77" s="17">
        <v>33.316622918167923</v>
      </c>
      <c r="R77" s="17">
        <v>32.677257324159626</v>
      </c>
      <c r="S77" s="17">
        <v>32.786764547885809</v>
      </c>
      <c r="T77" s="17">
        <v>34.398247233984733</v>
      </c>
      <c r="U77" s="17">
        <v>36.962059415374441</v>
      </c>
      <c r="V77" s="17">
        <v>36.766673921188804</v>
      </c>
      <c r="W77" s="17">
        <v>35.02871282107656</v>
      </c>
      <c r="X77" s="17">
        <v>30.964104812679494</v>
      </c>
      <c r="Y77" s="17">
        <v>26.496787700672165</v>
      </c>
      <c r="Z77" s="18">
        <f t="shared" si="2"/>
        <v>707.78937692624731</v>
      </c>
      <c r="AA77" s="19">
        <v>5</v>
      </c>
    </row>
    <row r="78" spans="1:27" ht="15.75" x14ac:dyDescent="0.25">
      <c r="A78" s="16">
        <v>43922</v>
      </c>
      <c r="B78" s="17">
        <v>23.786150332528489</v>
      </c>
      <c r="C78" s="17">
        <v>21.558435469713626</v>
      </c>
      <c r="D78" s="17">
        <v>20.157218929334807</v>
      </c>
      <c r="E78" s="17">
        <v>19.323678474592089</v>
      </c>
      <c r="F78" s="17">
        <v>18.979695421639995</v>
      </c>
      <c r="G78" s="17">
        <v>18.525035534430351</v>
      </c>
      <c r="H78" s="17">
        <v>20.067388229615318</v>
      </c>
      <c r="I78" s="17">
        <v>22.281811394240911</v>
      </c>
      <c r="J78" s="17">
        <v>25.477016087589863</v>
      </c>
      <c r="K78" s="17">
        <v>28.432839798671637</v>
      </c>
      <c r="L78" s="17">
        <v>31.008587052308261</v>
      </c>
      <c r="M78" s="17">
        <v>32.900778106696762</v>
      </c>
      <c r="N78" s="17">
        <v>33.757552159631551</v>
      </c>
      <c r="O78" s="17">
        <v>33.374156990414903</v>
      </c>
      <c r="P78" s="17">
        <v>32.086125001529133</v>
      </c>
      <c r="Q78" s="17">
        <v>31.207535087756501</v>
      </c>
      <c r="R78" s="17">
        <v>30.598271051873624</v>
      </c>
      <c r="S78" s="17">
        <v>30.653046666009647</v>
      </c>
      <c r="T78" s="17">
        <v>31.966760702333431</v>
      </c>
      <c r="U78" s="17">
        <v>34.304770176960673</v>
      </c>
      <c r="V78" s="17">
        <v>34.167167207141219</v>
      </c>
      <c r="W78" s="17">
        <v>32.625202689130042</v>
      </c>
      <c r="X78" s="17">
        <v>28.89569946561943</v>
      </c>
      <c r="Y78" s="17">
        <v>24.758491331260885</v>
      </c>
      <c r="Z78" s="18">
        <f t="shared" si="2"/>
        <v>660.89341336102314</v>
      </c>
      <c r="AA78" s="19">
        <v>6</v>
      </c>
    </row>
    <row r="79" spans="1:27" ht="15.75" x14ac:dyDescent="0.25">
      <c r="A79" s="16">
        <v>43952</v>
      </c>
      <c r="B79" s="17">
        <v>23.056712423381011</v>
      </c>
      <c r="C79" s="17">
        <v>20.883648535287112</v>
      </c>
      <c r="D79" s="17">
        <v>19.509490047642092</v>
      </c>
      <c r="E79" s="17">
        <v>18.693355885418626</v>
      </c>
      <c r="F79" s="17">
        <v>18.350652595508137</v>
      </c>
      <c r="G79" s="17">
        <v>17.877019523592253</v>
      </c>
      <c r="H79" s="17">
        <v>19.387444897028594</v>
      </c>
      <c r="I79" s="17">
        <v>21.562260234498993</v>
      </c>
      <c r="J79" s="17">
        <v>24.703687623288392</v>
      </c>
      <c r="K79" s="17">
        <v>27.621481160697169</v>
      </c>
      <c r="L79" s="17">
        <v>30.162300251998104</v>
      </c>
      <c r="M79" s="17">
        <v>32.022964939693622</v>
      </c>
      <c r="N79" s="17">
        <v>32.870332220755998</v>
      </c>
      <c r="O79" s="17">
        <v>32.504628617163718</v>
      </c>
      <c r="P79" s="17">
        <v>31.23832524901713</v>
      </c>
      <c r="Q79" s="17">
        <v>30.367718895646249</v>
      </c>
      <c r="R79" s="17">
        <v>29.758884139348531</v>
      </c>
      <c r="S79" s="17">
        <v>29.76192927484103</v>
      </c>
      <c r="T79" s="17">
        <v>30.793456857300971</v>
      </c>
      <c r="U79" s="17">
        <v>33.002296436939346</v>
      </c>
      <c r="V79" s="17">
        <v>32.933288474876314</v>
      </c>
      <c r="W79" s="17">
        <v>31.535580450539381</v>
      </c>
      <c r="X79" s="17">
        <v>27.997141337517796</v>
      </c>
      <c r="Y79" s="17">
        <v>24.000139266286943</v>
      </c>
      <c r="Z79" s="18">
        <f t="shared" si="2"/>
        <v>640.59473933826746</v>
      </c>
      <c r="AA79" s="19">
        <v>6</v>
      </c>
    </row>
    <row r="80" spans="1:27" ht="15.75" x14ac:dyDescent="0.25">
      <c r="A80" s="16">
        <v>43983</v>
      </c>
      <c r="B80" s="17">
        <v>21.821219806081118</v>
      </c>
      <c r="C80" s="17">
        <v>19.769123815937142</v>
      </c>
      <c r="D80" s="17">
        <v>18.469153832783668</v>
      </c>
      <c r="E80" s="17">
        <v>17.697360297665796</v>
      </c>
      <c r="F80" s="17">
        <v>17.369995627632086</v>
      </c>
      <c r="G80" s="17">
        <v>16.922560996650535</v>
      </c>
      <c r="H80" s="17">
        <v>18.349166153976281</v>
      </c>
      <c r="I80" s="17">
        <v>20.398020225574829</v>
      </c>
      <c r="J80" s="17">
        <v>23.355564583407254</v>
      </c>
      <c r="K80" s="17">
        <v>26.108429487553821</v>
      </c>
      <c r="L80" s="17">
        <v>28.510385829026522</v>
      </c>
      <c r="M80" s="17">
        <v>30.268981743837717</v>
      </c>
      <c r="N80" s="17">
        <v>31.072419881457975</v>
      </c>
      <c r="O80" s="17">
        <v>30.732586054415499</v>
      </c>
      <c r="P80" s="17">
        <v>29.544948453513925</v>
      </c>
      <c r="Q80" s="17">
        <v>28.727351212020796</v>
      </c>
      <c r="R80" s="17">
        <v>28.155382077501823</v>
      </c>
      <c r="S80" s="17">
        <v>28.152166664416399</v>
      </c>
      <c r="T80" s="17">
        <v>29.118171695984579</v>
      </c>
      <c r="U80" s="17">
        <v>31.190018012997974</v>
      </c>
      <c r="V80" s="17">
        <v>31.122729486137978</v>
      </c>
      <c r="W80" s="17">
        <v>29.808223105053479</v>
      </c>
      <c r="X80" s="17">
        <v>26.468866391409602</v>
      </c>
      <c r="Y80" s="17">
        <v>22.700917744916211</v>
      </c>
      <c r="Z80" s="18">
        <f t="shared" si="2"/>
        <v>605.83374317995299</v>
      </c>
      <c r="AA80" s="19">
        <v>4</v>
      </c>
    </row>
    <row r="81" spans="1:27" ht="15.75" x14ac:dyDescent="0.25">
      <c r="A81" s="16">
        <v>44013</v>
      </c>
      <c r="B81" s="17">
        <v>21.935699560888303</v>
      </c>
      <c r="C81" s="17">
        <v>19.868822436569747</v>
      </c>
      <c r="D81" s="17">
        <v>18.557728459590816</v>
      </c>
      <c r="E81" s="17">
        <v>17.780386660566521</v>
      </c>
      <c r="F81" s="17">
        <v>17.454029093668517</v>
      </c>
      <c r="G81" s="17">
        <v>17.005032197744416</v>
      </c>
      <c r="H81" s="17">
        <v>18.44341104342773</v>
      </c>
      <c r="I81" s="17">
        <v>20.513897913289593</v>
      </c>
      <c r="J81" s="17">
        <v>23.49923519082845</v>
      </c>
      <c r="K81" s="17">
        <v>26.276839061563326</v>
      </c>
      <c r="L81" s="17">
        <v>28.694532279319947</v>
      </c>
      <c r="M81" s="17">
        <v>30.467225549367939</v>
      </c>
      <c r="N81" s="17">
        <v>31.270976987487536</v>
      </c>
      <c r="O81" s="17">
        <v>30.920486739163685</v>
      </c>
      <c r="P81" s="17">
        <v>29.717050801699337</v>
      </c>
      <c r="Q81" s="17">
        <v>28.889306773987276</v>
      </c>
      <c r="R81" s="17">
        <v>28.315533558872371</v>
      </c>
      <c r="S81" s="17">
        <v>28.318620297562138</v>
      </c>
      <c r="T81" s="17">
        <v>29.292314221696202</v>
      </c>
      <c r="U81" s="17">
        <v>31.375554326491063</v>
      </c>
      <c r="V81" s="17">
        <v>31.309884177605788</v>
      </c>
      <c r="W81" s="17">
        <v>29.986505259807238</v>
      </c>
      <c r="X81" s="17">
        <v>26.623958809864583</v>
      </c>
      <c r="Y81" s="17">
        <v>22.818663764930946</v>
      </c>
      <c r="Z81" s="18">
        <f t="shared" si="2"/>
        <v>609.33569516599346</v>
      </c>
      <c r="AA81" s="19">
        <v>4</v>
      </c>
    </row>
    <row r="82" spans="1:27" ht="15.75" x14ac:dyDescent="0.25">
      <c r="A82" s="16">
        <v>44044</v>
      </c>
      <c r="B82" s="17">
        <v>21.591934032998065</v>
      </c>
      <c r="C82" s="17">
        <v>19.55517233686005</v>
      </c>
      <c r="D82" s="17">
        <v>18.261642110949214</v>
      </c>
      <c r="E82" s="17">
        <v>17.494308535717963</v>
      </c>
      <c r="F82" s="17">
        <v>17.169177982108188</v>
      </c>
      <c r="G82" s="17">
        <v>16.717172002343219</v>
      </c>
      <c r="H82" s="17">
        <v>18.135680269717177</v>
      </c>
      <c r="I82" s="17">
        <v>20.177130996713537</v>
      </c>
      <c r="J82" s="17">
        <v>23.122038823927269</v>
      </c>
      <c r="K82" s="17">
        <v>25.866973377742625</v>
      </c>
      <c r="L82" s="17">
        <v>28.259021352643455</v>
      </c>
      <c r="M82" s="17">
        <v>30.009650466564644</v>
      </c>
      <c r="N82" s="17">
        <v>30.807499321021425</v>
      </c>
      <c r="O82" s="17">
        <v>30.468009232684359</v>
      </c>
      <c r="P82" s="17">
        <v>29.282848003404695</v>
      </c>
      <c r="Q82" s="17">
        <v>28.46562273171682</v>
      </c>
      <c r="R82" s="17">
        <v>27.895934382959936</v>
      </c>
      <c r="S82" s="17">
        <v>27.880969985815955</v>
      </c>
      <c r="T82" s="17">
        <v>28.763926427459644</v>
      </c>
      <c r="U82" s="17">
        <v>30.79379599551195</v>
      </c>
      <c r="V82" s="17">
        <v>30.747104060571488</v>
      </c>
      <c r="W82" s="17">
        <v>29.475831281471343</v>
      </c>
      <c r="X82" s="17">
        <v>26.192320136442333</v>
      </c>
      <c r="Y82" s="17">
        <v>22.459034410086559</v>
      </c>
      <c r="Z82" s="18">
        <f t="shared" si="2"/>
        <v>599.59279825743192</v>
      </c>
      <c r="AA82" s="19">
        <v>6</v>
      </c>
    </row>
    <row r="83" spans="1:27" ht="15.75" x14ac:dyDescent="0.25">
      <c r="A83" s="16">
        <v>44075</v>
      </c>
      <c r="B83" s="17">
        <v>22.792039198018209</v>
      </c>
      <c r="C83" s="17">
        <v>20.643442568552491</v>
      </c>
      <c r="D83" s="17">
        <v>19.28373483811523</v>
      </c>
      <c r="E83" s="17">
        <v>18.47634369666093</v>
      </c>
      <c r="F83" s="17">
        <v>18.136756050380555</v>
      </c>
      <c r="G83" s="17">
        <v>17.667034436320098</v>
      </c>
      <c r="H83" s="17">
        <v>19.160833069935236</v>
      </c>
      <c r="I83" s="17">
        <v>21.311745638118659</v>
      </c>
      <c r="J83" s="17">
        <v>24.417227548579998</v>
      </c>
      <c r="K83" s="17">
        <v>27.303648588011665</v>
      </c>
      <c r="L83" s="17">
        <v>29.817942074956843</v>
      </c>
      <c r="M83" s="17">
        <v>31.658820200944387</v>
      </c>
      <c r="N83" s="17">
        <v>32.496941413827969</v>
      </c>
      <c r="O83" s="17">
        <v>32.135774523760773</v>
      </c>
      <c r="P83" s="17">
        <v>30.884718612920899</v>
      </c>
      <c r="Q83" s="17">
        <v>30.023794827203901</v>
      </c>
      <c r="R83" s="17">
        <v>29.422764816120328</v>
      </c>
      <c r="S83" s="17">
        <v>29.4222547341625</v>
      </c>
      <c r="T83" s="17">
        <v>30.42564264752653</v>
      </c>
      <c r="U83" s="17">
        <v>32.599565779268048</v>
      </c>
      <c r="V83" s="17">
        <v>32.534774175202017</v>
      </c>
      <c r="W83" s="17">
        <v>31.160932750683976</v>
      </c>
      <c r="X83" s="17">
        <v>27.669173702137968</v>
      </c>
      <c r="Y83" s="17">
        <v>23.720150107106491</v>
      </c>
      <c r="Z83" s="18">
        <f t="shared" si="2"/>
        <v>633.16605599851562</v>
      </c>
      <c r="AA83" s="19">
        <v>4</v>
      </c>
    </row>
    <row r="84" spans="1:27" ht="15.75" x14ac:dyDescent="0.25">
      <c r="A84" s="16">
        <v>44105</v>
      </c>
      <c r="B84" s="17">
        <v>23.54975006714281</v>
      </c>
      <c r="C84" s="17">
        <v>21.332441827383573</v>
      </c>
      <c r="D84" s="17">
        <v>19.932836093648231</v>
      </c>
      <c r="E84" s="17">
        <v>19.102186184778922</v>
      </c>
      <c r="F84" s="17">
        <v>18.757543616482351</v>
      </c>
      <c r="G84" s="17">
        <v>18.287048572216527</v>
      </c>
      <c r="H84" s="17">
        <v>19.82627118645712</v>
      </c>
      <c r="I84" s="17">
        <v>22.044742688551739</v>
      </c>
      <c r="J84" s="17">
        <v>25.246012908186142</v>
      </c>
      <c r="K84" s="17">
        <v>28.213173488260413</v>
      </c>
      <c r="L84" s="17">
        <v>30.793844366624068</v>
      </c>
      <c r="M84" s="17">
        <v>32.68636965546434</v>
      </c>
      <c r="N84" s="17">
        <v>33.543243014568873</v>
      </c>
      <c r="O84" s="17">
        <v>33.161447967677155</v>
      </c>
      <c r="P84" s="17">
        <v>31.867423229756753</v>
      </c>
      <c r="Q84" s="17">
        <v>30.981224596365195</v>
      </c>
      <c r="R84" s="17">
        <v>30.36560548937409</v>
      </c>
      <c r="S84" s="17">
        <v>30.392542084263741</v>
      </c>
      <c r="T84" s="17">
        <v>31.544996707091805</v>
      </c>
      <c r="U84" s="17">
        <v>33.829633229574924</v>
      </c>
      <c r="V84" s="17">
        <v>33.735591691715868</v>
      </c>
      <c r="W84" s="17">
        <v>32.26633962379784</v>
      </c>
      <c r="X84" s="17">
        <v>28.617028674113101</v>
      </c>
      <c r="Y84" s="17">
        <v>24.516652472471172</v>
      </c>
      <c r="Z84" s="18">
        <f t="shared" si="2"/>
        <v>654.59394943596681</v>
      </c>
      <c r="AA84" s="19">
        <v>4</v>
      </c>
    </row>
    <row r="85" spans="1:27" ht="15.75" x14ac:dyDescent="0.25">
      <c r="A85" s="16">
        <v>44136</v>
      </c>
      <c r="B85" s="17">
        <v>24.179265496480578</v>
      </c>
      <c r="C85" s="17">
        <v>21.900303665820047</v>
      </c>
      <c r="D85" s="17">
        <v>20.46227335802179</v>
      </c>
      <c r="E85" s="17">
        <v>19.60718973503305</v>
      </c>
      <c r="F85" s="17">
        <v>19.248709168231038</v>
      </c>
      <c r="G85" s="17">
        <v>18.752413179241398</v>
      </c>
      <c r="H85" s="17">
        <v>20.335131537472925</v>
      </c>
      <c r="I85" s="17">
        <v>22.615232397707786</v>
      </c>
      <c r="J85" s="17">
        <v>25.91062041294018</v>
      </c>
      <c r="K85" s="17">
        <v>28.967635131985997</v>
      </c>
      <c r="L85" s="17">
        <v>31.630783245242178</v>
      </c>
      <c r="M85" s="17">
        <v>33.579122465997358</v>
      </c>
      <c r="N85" s="17">
        <v>34.468341360310355</v>
      </c>
      <c r="O85" s="17">
        <v>34.085461235433108</v>
      </c>
      <c r="P85" s="17">
        <v>32.756509924963026</v>
      </c>
      <c r="Q85" s="17">
        <v>31.843544602281291</v>
      </c>
      <c r="R85" s="17">
        <v>31.202216225772968</v>
      </c>
      <c r="S85" s="17">
        <v>31.208241866240122</v>
      </c>
      <c r="T85" s="17">
        <v>32.306618525194494</v>
      </c>
      <c r="U85" s="17">
        <v>34.637588274476876</v>
      </c>
      <c r="V85" s="17">
        <v>34.561796298458511</v>
      </c>
      <c r="W85" s="17">
        <v>33.087663367161319</v>
      </c>
      <c r="X85" s="17">
        <v>29.370181943602603</v>
      </c>
      <c r="Y85" s="17">
        <v>25.178595935318491</v>
      </c>
      <c r="Z85" s="18">
        <f t="shared" si="2"/>
        <v>671.89543935338747</v>
      </c>
      <c r="AA85" s="19">
        <v>5</v>
      </c>
    </row>
    <row r="86" spans="1:27" ht="16.5" thickBot="1" x14ac:dyDescent="0.3">
      <c r="A86" s="20">
        <v>44166</v>
      </c>
      <c r="B86" s="21">
        <v>27.360380251285058</v>
      </c>
      <c r="C86" s="21">
        <v>24.80014142851217</v>
      </c>
      <c r="D86" s="21">
        <v>23.197920701006375</v>
      </c>
      <c r="E86" s="21">
        <v>22.246238277353616</v>
      </c>
      <c r="F86" s="21">
        <v>21.867568912360579</v>
      </c>
      <c r="G86" s="21">
        <v>21.38046727012318</v>
      </c>
      <c r="H86" s="21">
        <v>23.147357081330941</v>
      </c>
      <c r="I86" s="21">
        <v>25.692930889367243</v>
      </c>
      <c r="J86" s="21">
        <v>29.35959999751919</v>
      </c>
      <c r="K86" s="21">
        <v>32.730884535166012</v>
      </c>
      <c r="L86" s="21">
        <v>35.655343281591016</v>
      </c>
      <c r="M86" s="21">
        <v>37.813128596172767</v>
      </c>
      <c r="N86" s="21">
        <v>38.773642532870184</v>
      </c>
      <c r="O86" s="21">
        <v>38.305384338382098</v>
      </c>
      <c r="P86" s="21">
        <v>36.814762496412314</v>
      </c>
      <c r="Q86" s="21">
        <v>35.806487951112857</v>
      </c>
      <c r="R86" s="21">
        <v>35.121098201764099</v>
      </c>
      <c r="S86" s="21">
        <v>35.253761181322083</v>
      </c>
      <c r="T86" s="21">
        <v>37.038960938020438</v>
      </c>
      <c r="U86" s="21">
        <v>39.815787407983734</v>
      </c>
      <c r="V86" s="21">
        <v>39.59449624649973</v>
      </c>
      <c r="W86" s="21">
        <v>37.702649685745762</v>
      </c>
      <c r="X86" s="21">
        <v>33.311428750729007</v>
      </c>
      <c r="Y86" s="21">
        <v>28.492806861416899</v>
      </c>
      <c r="Z86" s="22">
        <f t="shared" si="2"/>
        <v>761.28322781404711</v>
      </c>
      <c r="AA86" s="23">
        <v>6</v>
      </c>
    </row>
    <row r="87" spans="1:27" ht="16.5" thickBot="1" x14ac:dyDescent="0.3">
      <c r="A87" s="3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30"/>
      <c r="AA87" s="31"/>
    </row>
    <row r="88" spans="1:27" ht="16.5" thickBot="1" x14ac:dyDescent="0.3">
      <c r="A88" s="7" t="s">
        <v>32</v>
      </c>
      <c r="B88" s="2"/>
      <c r="C88" s="2"/>
      <c r="D88" s="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4"/>
      <c r="AA88" s="31"/>
    </row>
    <row r="89" spans="1:27" ht="16.5" thickBot="1" x14ac:dyDescent="0.3">
      <c r="A89" s="3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34"/>
      <c r="AA89" s="31"/>
    </row>
    <row r="90" spans="1:27" ht="15.95" customHeight="1" thickBot="1" x14ac:dyDescent="0.25">
      <c r="A90" s="10" t="s">
        <v>3</v>
      </c>
      <c r="B90" s="11" t="s">
        <v>4</v>
      </c>
      <c r="C90" s="11" t="s">
        <v>5</v>
      </c>
      <c r="D90" s="11" t="s">
        <v>6</v>
      </c>
      <c r="E90" s="11" t="s">
        <v>7</v>
      </c>
      <c r="F90" s="11" t="s">
        <v>8</v>
      </c>
      <c r="G90" s="11" t="s">
        <v>9</v>
      </c>
      <c r="H90" s="11" t="s">
        <v>10</v>
      </c>
      <c r="I90" s="11" t="s">
        <v>11</v>
      </c>
      <c r="J90" s="11" t="s">
        <v>12</v>
      </c>
      <c r="K90" s="11" t="s">
        <v>13</v>
      </c>
      <c r="L90" s="11" t="s">
        <v>14</v>
      </c>
      <c r="M90" s="11" t="s">
        <v>15</v>
      </c>
      <c r="N90" s="11" t="s">
        <v>16</v>
      </c>
      <c r="O90" s="11" t="s">
        <v>17</v>
      </c>
      <c r="P90" s="11" t="s">
        <v>18</v>
      </c>
      <c r="Q90" s="11" t="s">
        <v>19</v>
      </c>
      <c r="R90" s="11" t="s">
        <v>20</v>
      </c>
      <c r="S90" s="11" t="s">
        <v>21</v>
      </c>
      <c r="T90" s="11" t="s">
        <v>22</v>
      </c>
      <c r="U90" s="11" t="s">
        <v>23</v>
      </c>
      <c r="V90" s="11" t="s">
        <v>24</v>
      </c>
      <c r="W90" s="11" t="s">
        <v>25</v>
      </c>
      <c r="X90" s="11" t="s">
        <v>26</v>
      </c>
      <c r="Y90" s="11" t="s">
        <v>27</v>
      </c>
      <c r="Z90" s="11" t="s">
        <v>28</v>
      </c>
      <c r="AA90" s="11" t="s">
        <v>29</v>
      </c>
    </row>
    <row r="91" spans="1:27" ht="15.75" x14ac:dyDescent="0.25">
      <c r="A91" s="12">
        <v>43466</v>
      </c>
      <c r="B91" s="13">
        <v>23.675069142913259</v>
      </c>
      <c r="C91" s="13">
        <v>21.756260618711515</v>
      </c>
      <c r="D91" s="13">
        <v>20.599200943401186</v>
      </c>
      <c r="E91" s="13">
        <v>20.09332828368445</v>
      </c>
      <c r="F91" s="13">
        <v>20.224856674332006</v>
      </c>
      <c r="G91" s="13">
        <v>20.502653661970406</v>
      </c>
      <c r="H91" s="13">
        <v>22.119035201591316</v>
      </c>
      <c r="I91" s="13">
        <v>24.563428386067415</v>
      </c>
      <c r="J91" s="13">
        <v>28.012235048544969</v>
      </c>
      <c r="K91" s="13">
        <v>31.275463676672253</v>
      </c>
      <c r="L91" s="13">
        <v>34.134814121308835</v>
      </c>
      <c r="M91" s="13">
        <v>36.325994518373335</v>
      </c>
      <c r="N91" s="13">
        <v>36.815209991449869</v>
      </c>
      <c r="O91" s="13">
        <v>35.774808106278442</v>
      </c>
      <c r="P91" s="13">
        <v>34.070179922137235</v>
      </c>
      <c r="Q91" s="13">
        <v>33.154380876596989</v>
      </c>
      <c r="R91" s="13">
        <v>32.668390892440669</v>
      </c>
      <c r="S91" s="13">
        <v>33.628896515464902</v>
      </c>
      <c r="T91" s="13">
        <v>37.427491251319751</v>
      </c>
      <c r="U91" s="13">
        <v>40.259499838491855</v>
      </c>
      <c r="V91" s="13">
        <v>39.175030397335476</v>
      </c>
      <c r="W91" s="13">
        <v>35.996747758240886</v>
      </c>
      <c r="X91" s="13">
        <v>30.838991254687336</v>
      </c>
      <c r="Y91" s="13">
        <v>25.320349857832568</v>
      </c>
      <c r="Z91" s="14">
        <f>SUM(B91:Y91)</f>
        <v>718.41231693984696</v>
      </c>
      <c r="AA91" s="15">
        <v>1</v>
      </c>
    </row>
    <row r="92" spans="1:27" ht="15.75" x14ac:dyDescent="0.25">
      <c r="A92" s="16">
        <v>43497</v>
      </c>
      <c r="B92" s="17">
        <v>22.8624073057629</v>
      </c>
      <c r="C92" s="17">
        <v>21.011450728272607</v>
      </c>
      <c r="D92" s="17">
        <v>19.898055536797685</v>
      </c>
      <c r="E92" s="17">
        <v>19.410177635326178</v>
      </c>
      <c r="F92" s="17">
        <v>19.536671054608192</v>
      </c>
      <c r="G92" s="17">
        <v>19.814814259549429</v>
      </c>
      <c r="H92" s="17">
        <v>21.379278200642482</v>
      </c>
      <c r="I92" s="17">
        <v>23.729437944558587</v>
      </c>
      <c r="J92" s="17">
        <v>27.048922856279258</v>
      </c>
      <c r="K92" s="17">
        <v>30.196181104005326</v>
      </c>
      <c r="L92" s="17">
        <v>32.952581686254447</v>
      </c>
      <c r="M92" s="17">
        <v>35.063169819630716</v>
      </c>
      <c r="N92" s="17">
        <v>35.532609942322097</v>
      </c>
      <c r="O92" s="17">
        <v>34.534418053827991</v>
      </c>
      <c r="P92" s="17">
        <v>32.899627099257678</v>
      </c>
      <c r="Q92" s="17">
        <v>32.014347647120346</v>
      </c>
      <c r="R92" s="17">
        <v>31.540577311895035</v>
      </c>
      <c r="S92" s="17">
        <v>32.45605514890682</v>
      </c>
      <c r="T92" s="17">
        <v>36.114274321893028</v>
      </c>
      <c r="U92" s="17">
        <v>38.855211554321095</v>
      </c>
      <c r="V92" s="17">
        <v>37.815361123406426</v>
      </c>
      <c r="W92" s="17">
        <v>34.749830438139583</v>
      </c>
      <c r="X92" s="17">
        <v>29.77008250964586</v>
      </c>
      <c r="Y92" s="17">
        <v>24.421034870093738</v>
      </c>
      <c r="Z92" s="18">
        <f t="shared" ref="Z92:Z114" si="3">SUM(B92:Y92)</f>
        <v>693.6065781525175</v>
      </c>
      <c r="AA92" s="19">
        <v>0</v>
      </c>
    </row>
    <row r="93" spans="1:27" ht="15.75" x14ac:dyDescent="0.25">
      <c r="A93" s="16">
        <v>43525</v>
      </c>
      <c r="B93" s="17">
        <v>24.292451386410235</v>
      </c>
      <c r="C93" s="17">
        <v>22.322646358450676</v>
      </c>
      <c r="D93" s="17">
        <v>21.133692948005184</v>
      </c>
      <c r="E93" s="17">
        <v>20.614540771816916</v>
      </c>
      <c r="F93" s="17">
        <v>20.749463653081655</v>
      </c>
      <c r="G93" s="17">
        <v>21.029964247502132</v>
      </c>
      <c r="H93" s="17">
        <v>22.687242238810079</v>
      </c>
      <c r="I93" s="17">
        <v>25.199561789972783</v>
      </c>
      <c r="J93" s="17">
        <v>28.743328109314668</v>
      </c>
      <c r="K93" s="17">
        <v>32.093364999307447</v>
      </c>
      <c r="L93" s="17">
        <v>35.029188568432744</v>
      </c>
      <c r="M93" s="17">
        <v>37.280056402007588</v>
      </c>
      <c r="N93" s="17">
        <v>37.782176905354959</v>
      </c>
      <c r="O93" s="17">
        <v>36.712686976222798</v>
      </c>
      <c r="P93" s="17">
        <v>34.959216546297583</v>
      </c>
      <c r="Q93" s="17">
        <v>34.020380909919915</v>
      </c>
      <c r="R93" s="17">
        <v>33.523322429789133</v>
      </c>
      <c r="S93" s="17">
        <v>34.513090676561333</v>
      </c>
      <c r="T93" s="17">
        <v>38.4157617909555</v>
      </c>
      <c r="U93" s="17">
        <v>41.319600516239475</v>
      </c>
      <c r="V93" s="17">
        <v>40.203549985816444</v>
      </c>
      <c r="W93" s="17">
        <v>36.941333199469923</v>
      </c>
      <c r="X93" s="17">
        <v>31.648985175382521</v>
      </c>
      <c r="Y93" s="17">
        <v>25.992104351691715</v>
      </c>
      <c r="Z93" s="18">
        <f t="shared" si="3"/>
        <v>737.20771093681344</v>
      </c>
      <c r="AA93" s="19">
        <v>1</v>
      </c>
    </row>
    <row r="94" spans="1:27" ht="15.75" x14ac:dyDescent="0.25">
      <c r="A94" s="16">
        <v>43556</v>
      </c>
      <c r="B94" s="17">
        <v>22.802919312107591</v>
      </c>
      <c r="C94" s="17">
        <v>20.955816104208967</v>
      </c>
      <c r="D94" s="17">
        <v>19.843914855876438</v>
      </c>
      <c r="E94" s="17">
        <v>19.357587976361486</v>
      </c>
      <c r="F94" s="17">
        <v>19.483271640245235</v>
      </c>
      <c r="G94" s="17">
        <v>19.75656089493507</v>
      </c>
      <c r="H94" s="17">
        <v>21.316355006136874</v>
      </c>
      <c r="I94" s="17">
        <v>23.663380159830798</v>
      </c>
      <c r="J94" s="17">
        <v>26.978823160116402</v>
      </c>
      <c r="K94" s="17">
        <v>30.119323597144589</v>
      </c>
      <c r="L94" s="17">
        <v>32.869869270277476</v>
      </c>
      <c r="M94" s="17">
        <v>34.977369563290466</v>
      </c>
      <c r="N94" s="17">
        <v>35.443971712181643</v>
      </c>
      <c r="O94" s="17">
        <v>34.448069011627148</v>
      </c>
      <c r="P94" s="17">
        <v>32.814747661699599</v>
      </c>
      <c r="Q94" s="17">
        <v>31.933126702898498</v>
      </c>
      <c r="R94" s="17">
        <v>31.46140382092894</v>
      </c>
      <c r="S94" s="17">
        <v>32.37640840332962</v>
      </c>
      <c r="T94" s="17">
        <v>36.030359806300218</v>
      </c>
      <c r="U94" s="17">
        <v>38.763470860315259</v>
      </c>
      <c r="V94" s="17">
        <v>37.723436057697775</v>
      </c>
      <c r="W94" s="17">
        <v>34.665817739326357</v>
      </c>
      <c r="X94" s="17">
        <v>29.699491268446089</v>
      </c>
      <c r="Y94" s="17">
        <v>24.364498780393134</v>
      </c>
      <c r="Z94" s="18">
        <f t="shared" si="3"/>
        <v>691.84999336567557</v>
      </c>
      <c r="AA94" s="19">
        <v>0</v>
      </c>
    </row>
    <row r="95" spans="1:27" ht="15.75" x14ac:dyDescent="0.25">
      <c r="A95" s="16">
        <v>43586</v>
      </c>
      <c r="B95" s="17">
        <v>22.953612628807285</v>
      </c>
      <c r="C95" s="17">
        <v>21.094496680159679</v>
      </c>
      <c r="D95" s="17">
        <v>19.976072732446852</v>
      </c>
      <c r="E95" s="17">
        <v>19.487034542523912</v>
      </c>
      <c r="F95" s="17">
        <v>19.612934116693982</v>
      </c>
      <c r="G95" s="17">
        <v>19.889546728884099</v>
      </c>
      <c r="H95" s="17">
        <v>21.46090946582661</v>
      </c>
      <c r="I95" s="17">
        <v>23.820794375097055</v>
      </c>
      <c r="J95" s="17">
        <v>27.156506523473162</v>
      </c>
      <c r="K95" s="17">
        <v>30.316961844767633</v>
      </c>
      <c r="L95" s="17">
        <v>33.084425394610989</v>
      </c>
      <c r="M95" s="17">
        <v>35.205126608746227</v>
      </c>
      <c r="N95" s="17">
        <v>35.672132736333076</v>
      </c>
      <c r="O95" s="17">
        <v>34.672527350021063</v>
      </c>
      <c r="P95" s="17">
        <v>33.031663044079217</v>
      </c>
      <c r="Q95" s="17">
        <v>32.144818581260246</v>
      </c>
      <c r="R95" s="17">
        <v>31.668464212926878</v>
      </c>
      <c r="S95" s="17">
        <v>32.585257435142111</v>
      </c>
      <c r="T95" s="17">
        <v>36.262611170209198</v>
      </c>
      <c r="U95" s="17">
        <v>39.016173317303554</v>
      </c>
      <c r="V95" s="17">
        <v>37.970585100197162</v>
      </c>
      <c r="W95" s="17">
        <v>34.894467094094381</v>
      </c>
      <c r="X95" s="17">
        <v>29.896138130963596</v>
      </c>
      <c r="Y95" s="17">
        <v>24.516508073128822</v>
      </c>
      <c r="Z95" s="18">
        <f t="shared" si="3"/>
        <v>696.38976788769685</v>
      </c>
      <c r="AA95" s="19">
        <v>0</v>
      </c>
    </row>
    <row r="96" spans="1:27" ht="15.75" x14ac:dyDescent="0.25">
      <c r="A96" s="16">
        <v>43617</v>
      </c>
      <c r="B96" s="17">
        <v>18.84016819149733</v>
      </c>
      <c r="C96" s="17">
        <v>17.315551951462446</v>
      </c>
      <c r="D96" s="17">
        <v>16.407101919876165</v>
      </c>
      <c r="E96" s="17">
        <v>16.00811258698943</v>
      </c>
      <c r="F96" s="17">
        <v>16.107040634948213</v>
      </c>
      <c r="G96" s="17">
        <v>16.361221395959411</v>
      </c>
      <c r="H96" s="17">
        <v>17.662759605287079</v>
      </c>
      <c r="I96" s="17">
        <v>19.568940041476953</v>
      </c>
      <c r="J96" s="17">
        <v>22.284284381138608</v>
      </c>
      <c r="K96" s="17">
        <v>24.874434271614255</v>
      </c>
      <c r="L96" s="17">
        <v>27.131099202874907</v>
      </c>
      <c r="M96" s="17">
        <v>28.860638149837058</v>
      </c>
      <c r="N96" s="17">
        <v>29.23821569049742</v>
      </c>
      <c r="O96" s="17">
        <v>28.435437202886426</v>
      </c>
      <c r="P96" s="17">
        <v>27.117180875651457</v>
      </c>
      <c r="Q96" s="17">
        <v>26.390024971061557</v>
      </c>
      <c r="R96" s="17">
        <v>25.984902509994249</v>
      </c>
      <c r="S96" s="17">
        <v>26.703302556914323</v>
      </c>
      <c r="T96" s="17">
        <v>29.705032932249765</v>
      </c>
      <c r="U96" s="17">
        <v>31.975061227490734</v>
      </c>
      <c r="V96" s="17">
        <v>31.130724922018132</v>
      </c>
      <c r="W96" s="17">
        <v>28.627697258124599</v>
      </c>
      <c r="X96" s="17">
        <v>24.540150915614191</v>
      </c>
      <c r="Y96" s="17">
        <v>20.008999547560883</v>
      </c>
      <c r="Z96" s="18">
        <f t="shared" si="3"/>
        <v>571.27808294302554</v>
      </c>
      <c r="AA96" s="19">
        <v>2</v>
      </c>
    </row>
    <row r="97" spans="1:27" ht="15.75" x14ac:dyDescent="0.25">
      <c r="A97" s="16">
        <v>43647</v>
      </c>
      <c r="B97" s="17">
        <v>18.151542138987981</v>
      </c>
      <c r="C97" s="17">
        <v>16.6829071869956</v>
      </c>
      <c r="D97" s="17">
        <v>15.808725752468685</v>
      </c>
      <c r="E97" s="17">
        <v>15.424980563936405</v>
      </c>
      <c r="F97" s="17">
        <v>15.519480997055961</v>
      </c>
      <c r="G97" s="17">
        <v>15.766485274926509</v>
      </c>
      <c r="H97" s="17">
        <v>17.022140174805095</v>
      </c>
      <c r="I97" s="17">
        <v>18.8550616202523</v>
      </c>
      <c r="J97" s="17">
        <v>21.468944485987919</v>
      </c>
      <c r="K97" s="17">
        <v>23.963476410994907</v>
      </c>
      <c r="L97" s="17">
        <v>26.135959832225808</v>
      </c>
      <c r="M97" s="17">
        <v>27.801309545170426</v>
      </c>
      <c r="N97" s="17">
        <v>28.1617198088748</v>
      </c>
      <c r="O97" s="17">
        <v>27.392007786237173</v>
      </c>
      <c r="P97" s="17">
        <v>26.126210388298809</v>
      </c>
      <c r="Q97" s="17">
        <v>25.426419427893844</v>
      </c>
      <c r="R97" s="17">
        <v>25.034091047468277</v>
      </c>
      <c r="S97" s="17">
        <v>25.720629641509269</v>
      </c>
      <c r="T97" s="17">
        <v>28.611690386861895</v>
      </c>
      <c r="U97" s="17">
        <v>30.801759149796275</v>
      </c>
      <c r="V97" s="17">
        <v>29.98998644001253</v>
      </c>
      <c r="W97" s="17">
        <v>27.580842943543509</v>
      </c>
      <c r="X97" s="17">
        <v>23.643954656578344</v>
      </c>
      <c r="Y97" s="17">
        <v>19.26521639512146</v>
      </c>
      <c r="Z97" s="18">
        <f t="shared" si="3"/>
        <v>550.35554205600374</v>
      </c>
      <c r="AA97" s="19">
        <v>1</v>
      </c>
    </row>
    <row r="98" spans="1:27" ht="15.75" x14ac:dyDescent="0.25">
      <c r="A98" s="16">
        <v>43678</v>
      </c>
      <c r="B98" s="17">
        <v>18.700558776247835</v>
      </c>
      <c r="C98" s="17">
        <v>17.187347584595937</v>
      </c>
      <c r="D98" s="17">
        <v>16.286535689812666</v>
      </c>
      <c r="E98" s="17">
        <v>15.891271014952132</v>
      </c>
      <c r="F98" s="17">
        <v>15.9885134596895</v>
      </c>
      <c r="G98" s="17">
        <v>16.242373160242373</v>
      </c>
      <c r="H98" s="17">
        <v>17.535982985344919</v>
      </c>
      <c r="I98" s="17">
        <v>19.424688662570496</v>
      </c>
      <c r="J98" s="17">
        <v>22.11830281347174</v>
      </c>
      <c r="K98" s="17">
        <v>24.688472099299357</v>
      </c>
      <c r="L98" s="17">
        <v>26.92680228645235</v>
      </c>
      <c r="M98" s="17">
        <v>28.642873109608935</v>
      </c>
      <c r="N98" s="17">
        <v>29.013780983052932</v>
      </c>
      <c r="O98" s="17">
        <v>28.220891211056163</v>
      </c>
      <c r="P98" s="17">
        <v>26.916512553533845</v>
      </c>
      <c r="Q98" s="17">
        <v>26.195806188024076</v>
      </c>
      <c r="R98" s="17">
        <v>25.791679389177908</v>
      </c>
      <c r="S98" s="17">
        <v>26.499071850071026</v>
      </c>
      <c r="T98" s="17">
        <v>29.47836998755789</v>
      </c>
      <c r="U98" s="17">
        <v>31.73470082055448</v>
      </c>
      <c r="V98" s="17">
        <v>30.897970509674877</v>
      </c>
      <c r="W98" s="17">
        <v>28.416041628883761</v>
      </c>
      <c r="X98" s="17">
        <v>24.360156375959996</v>
      </c>
      <c r="Y98" s="17">
        <v>19.848661201542253</v>
      </c>
      <c r="Z98" s="18">
        <f t="shared" si="3"/>
        <v>567.00736434137718</v>
      </c>
      <c r="AA98" s="19">
        <v>1</v>
      </c>
    </row>
    <row r="99" spans="1:27" ht="15.75" x14ac:dyDescent="0.25">
      <c r="A99" s="16">
        <v>43709</v>
      </c>
      <c r="B99" s="17">
        <v>19.437971590620929</v>
      </c>
      <c r="C99" s="17">
        <v>17.864458448139935</v>
      </c>
      <c r="D99" s="17">
        <v>16.925288572856825</v>
      </c>
      <c r="E99" s="17">
        <v>16.512825569576833</v>
      </c>
      <c r="F99" s="17">
        <v>16.615916887662216</v>
      </c>
      <c r="G99" s="17">
        <v>16.873867197380136</v>
      </c>
      <c r="H99" s="17">
        <v>18.214207809671215</v>
      </c>
      <c r="I99" s="17">
        <v>20.18673930710413</v>
      </c>
      <c r="J99" s="17">
        <v>22.992611365128141</v>
      </c>
      <c r="K99" s="17">
        <v>25.666555225926214</v>
      </c>
      <c r="L99" s="17">
        <v>27.997634948504174</v>
      </c>
      <c r="M99" s="17">
        <v>29.784075299344302</v>
      </c>
      <c r="N99" s="17">
        <v>30.177451449019316</v>
      </c>
      <c r="O99" s="17">
        <v>29.344161861217223</v>
      </c>
      <c r="P99" s="17">
        <v>27.977457470980951</v>
      </c>
      <c r="Q99" s="17">
        <v>27.22657629175573</v>
      </c>
      <c r="R99" s="17">
        <v>26.811617677090418</v>
      </c>
      <c r="S99" s="17">
        <v>27.560989463178366</v>
      </c>
      <c r="T99" s="17">
        <v>30.660812888584076</v>
      </c>
      <c r="U99" s="17">
        <v>32.998797727539966</v>
      </c>
      <c r="V99" s="17">
        <v>32.124591674555788</v>
      </c>
      <c r="W99" s="17">
        <v>29.538615059653054</v>
      </c>
      <c r="X99" s="17">
        <v>25.319528941867297</v>
      </c>
      <c r="Y99" s="17">
        <v>20.663760533694433</v>
      </c>
      <c r="Z99" s="18">
        <f t="shared" si="3"/>
        <v>589.47651326105154</v>
      </c>
      <c r="AA99" s="19">
        <v>0</v>
      </c>
    </row>
    <row r="100" spans="1:27" ht="15.75" x14ac:dyDescent="0.25">
      <c r="A100" s="16">
        <v>43739</v>
      </c>
      <c r="B100" s="17">
        <v>20.448863833177224</v>
      </c>
      <c r="C100" s="17">
        <v>18.791680324389272</v>
      </c>
      <c r="D100" s="17">
        <v>17.799354644306106</v>
      </c>
      <c r="E100" s="17">
        <v>17.364207886054832</v>
      </c>
      <c r="F100" s="17">
        <v>17.473995440436425</v>
      </c>
      <c r="G100" s="17">
        <v>17.735263686520845</v>
      </c>
      <c r="H100" s="17">
        <v>19.140677972127467</v>
      </c>
      <c r="I100" s="17">
        <v>21.227828165104953</v>
      </c>
      <c r="J100" s="17">
        <v>24.190646312394247</v>
      </c>
      <c r="K100" s="17">
        <v>27.007834037809367</v>
      </c>
      <c r="L100" s="17">
        <v>29.465809140553333</v>
      </c>
      <c r="M100" s="17">
        <v>31.350434266236419</v>
      </c>
      <c r="N100" s="17">
        <v>31.770344007038119</v>
      </c>
      <c r="O100" s="17">
        <v>30.884503278505079</v>
      </c>
      <c r="P100" s="17">
        <v>29.43309427492067</v>
      </c>
      <c r="Q100" s="17">
        <v>28.643011156244079</v>
      </c>
      <c r="R100" s="17">
        <v>28.212211914347474</v>
      </c>
      <c r="S100" s="17">
        <v>29.01622376027143</v>
      </c>
      <c r="T100" s="17">
        <v>32.286149324279563</v>
      </c>
      <c r="U100" s="17">
        <v>34.737553361742606</v>
      </c>
      <c r="V100" s="17">
        <v>33.810173136773727</v>
      </c>
      <c r="W100" s="17">
        <v>31.084257063240376</v>
      </c>
      <c r="X100" s="17">
        <v>26.643690533930691</v>
      </c>
      <c r="Y100" s="17">
        <v>21.775633258789281</v>
      </c>
      <c r="Z100" s="18">
        <f t="shared" si="3"/>
        <v>620.29344077919347</v>
      </c>
      <c r="AA100" s="19">
        <v>1</v>
      </c>
    </row>
    <row r="101" spans="1:27" ht="15.75" x14ac:dyDescent="0.25">
      <c r="A101" s="16">
        <v>43770</v>
      </c>
      <c r="B101" s="17">
        <v>20.915297772052188</v>
      </c>
      <c r="C101" s="17">
        <v>19.220567572596824</v>
      </c>
      <c r="D101" s="17">
        <v>18.205253976170898</v>
      </c>
      <c r="E101" s="17">
        <v>17.759374927418719</v>
      </c>
      <c r="F101" s="17">
        <v>17.87273214775087</v>
      </c>
      <c r="G101" s="17">
        <v>18.139983377947974</v>
      </c>
      <c r="H101" s="17">
        <v>19.576065892838052</v>
      </c>
      <c r="I101" s="17">
        <v>21.712883124431311</v>
      </c>
      <c r="J101" s="17">
        <v>24.743107115756665</v>
      </c>
      <c r="K101" s="17">
        <v>27.624807675852963</v>
      </c>
      <c r="L101" s="17">
        <v>30.139875702137264</v>
      </c>
      <c r="M101" s="17">
        <v>32.067222775415104</v>
      </c>
      <c r="N101" s="17">
        <v>32.500954371827916</v>
      </c>
      <c r="O101" s="17">
        <v>31.591311427630142</v>
      </c>
      <c r="P101" s="17">
        <v>30.103916617693443</v>
      </c>
      <c r="Q101" s="17">
        <v>29.294323634881071</v>
      </c>
      <c r="R101" s="17">
        <v>28.855304888047353</v>
      </c>
      <c r="S101" s="17">
        <v>29.682286226955647</v>
      </c>
      <c r="T101" s="17">
        <v>33.025097965768992</v>
      </c>
      <c r="U101" s="17">
        <v>35.529712079365588</v>
      </c>
      <c r="V101" s="17">
        <v>34.58096655370197</v>
      </c>
      <c r="W101" s="17">
        <v>31.790503902771412</v>
      </c>
      <c r="X101" s="17">
        <v>27.247173541510932</v>
      </c>
      <c r="Y101" s="17">
        <v>22.281149666915674</v>
      </c>
      <c r="Z101" s="18">
        <f t="shared" si="3"/>
        <v>634.45987293743894</v>
      </c>
      <c r="AA101" s="19">
        <v>2</v>
      </c>
    </row>
    <row r="102" spans="1:27" ht="16.5" thickBot="1" x14ac:dyDescent="0.3">
      <c r="A102" s="20">
        <v>43800</v>
      </c>
      <c r="B102" s="21">
        <v>22.450442799108057</v>
      </c>
      <c r="C102" s="21">
        <v>20.628621805122073</v>
      </c>
      <c r="D102" s="21">
        <v>19.5329149813318</v>
      </c>
      <c r="E102" s="21">
        <v>19.053190641069417</v>
      </c>
      <c r="F102" s="21">
        <v>19.175964306893544</v>
      </c>
      <c r="G102" s="21">
        <v>19.448112614101031</v>
      </c>
      <c r="H102" s="21">
        <v>20.984000222307429</v>
      </c>
      <c r="I102" s="21">
        <v>23.293470555942427</v>
      </c>
      <c r="J102" s="21">
        <v>26.561964007674668</v>
      </c>
      <c r="K102" s="21">
        <v>29.66073415104087</v>
      </c>
      <c r="L102" s="21">
        <v>32.367778515815289</v>
      </c>
      <c r="M102" s="21">
        <v>34.444389365371464</v>
      </c>
      <c r="N102" s="21">
        <v>34.914898004834399</v>
      </c>
      <c r="O102" s="21">
        <v>33.928295294127395</v>
      </c>
      <c r="P102" s="21">
        <v>32.314553803428346</v>
      </c>
      <c r="Q102" s="21">
        <v>31.446520618859651</v>
      </c>
      <c r="R102" s="21">
        <v>30.982257627850998</v>
      </c>
      <c r="S102" s="21">
        <v>31.888650434625838</v>
      </c>
      <c r="T102" s="21">
        <v>35.490827793711127</v>
      </c>
      <c r="U102" s="21">
        <v>38.170097889740028</v>
      </c>
      <c r="V102" s="21">
        <v>37.141019963202055</v>
      </c>
      <c r="W102" s="21">
        <v>34.139345190455444</v>
      </c>
      <c r="X102" s="21">
        <v>29.260249176683054</v>
      </c>
      <c r="Y102" s="21">
        <v>23.964379716029757</v>
      </c>
      <c r="Z102" s="22">
        <f t="shared" si="3"/>
        <v>681.24267947932628</v>
      </c>
      <c r="AA102" s="23">
        <v>0</v>
      </c>
    </row>
    <row r="103" spans="1:27" ht="15.75" x14ac:dyDescent="0.25">
      <c r="A103" s="24">
        <v>43831</v>
      </c>
      <c r="B103" s="25">
        <v>22.454127830232082</v>
      </c>
      <c r="C103" s="25">
        <v>20.599065378409826</v>
      </c>
      <c r="D103" s="25">
        <v>19.439518585767143</v>
      </c>
      <c r="E103" s="25">
        <v>18.967155009434173</v>
      </c>
      <c r="F103" s="25">
        <v>19.112782709801564</v>
      </c>
      <c r="G103" s="25">
        <v>19.238859345964066</v>
      </c>
      <c r="H103" s="25">
        <v>20.873460765897484</v>
      </c>
      <c r="I103" s="25">
        <v>23.447047463804996</v>
      </c>
      <c r="J103" s="25">
        <v>27.098389290375049</v>
      </c>
      <c r="K103" s="25">
        <v>30.61099285483721</v>
      </c>
      <c r="L103" s="25">
        <v>33.703806526029268</v>
      </c>
      <c r="M103" s="25">
        <v>36.032821950027547</v>
      </c>
      <c r="N103" s="25">
        <v>36.561113496896624</v>
      </c>
      <c r="O103" s="25">
        <v>35.497809665716247</v>
      </c>
      <c r="P103" s="25">
        <v>33.658066579513573</v>
      </c>
      <c r="Q103" s="25">
        <v>32.672190240022601</v>
      </c>
      <c r="R103" s="25">
        <v>32.106368961027655</v>
      </c>
      <c r="S103" s="25">
        <v>32.858256815707676</v>
      </c>
      <c r="T103" s="25">
        <v>35.279147462723998</v>
      </c>
      <c r="U103" s="25">
        <v>37.664648259303654</v>
      </c>
      <c r="V103" s="25">
        <v>36.873507213335969</v>
      </c>
      <c r="W103" s="25">
        <v>34.216261167580171</v>
      </c>
      <c r="X103" s="25">
        <v>29.592313580692878</v>
      </c>
      <c r="Y103" s="25">
        <v>24.283132660394166</v>
      </c>
      <c r="Z103" s="26">
        <f t="shared" si="3"/>
        <v>692.84084381349567</v>
      </c>
      <c r="AA103" s="27">
        <v>1</v>
      </c>
    </row>
    <row r="104" spans="1:27" ht="15.75" x14ac:dyDescent="0.25">
      <c r="A104" s="16">
        <v>43862</v>
      </c>
      <c r="B104" s="17">
        <v>22.339404857136355</v>
      </c>
      <c r="C104" s="17">
        <v>20.49573060816423</v>
      </c>
      <c r="D104" s="17">
        <v>19.347268374605562</v>
      </c>
      <c r="E104" s="17">
        <v>18.877054452606988</v>
      </c>
      <c r="F104" s="17">
        <v>19.020809523593186</v>
      </c>
      <c r="G104" s="17">
        <v>19.156490809668242</v>
      </c>
      <c r="H104" s="17">
        <v>20.778898571080333</v>
      </c>
      <c r="I104" s="17">
        <v>23.322547063841522</v>
      </c>
      <c r="J104" s="17">
        <v>26.931812166516782</v>
      </c>
      <c r="K104" s="17">
        <v>30.403586581749199</v>
      </c>
      <c r="L104" s="17">
        <v>33.459835399836209</v>
      </c>
      <c r="M104" s="17">
        <v>35.76204392363482</v>
      </c>
      <c r="N104" s="17">
        <v>36.28272463704436</v>
      </c>
      <c r="O104" s="17">
        <v>35.231567587156491</v>
      </c>
      <c r="P104" s="17">
        <v>33.416798597056371</v>
      </c>
      <c r="Q104" s="17">
        <v>32.441701599836193</v>
      </c>
      <c r="R104" s="17">
        <v>31.882616071217239</v>
      </c>
      <c r="S104" s="17">
        <v>32.634395482885012</v>
      </c>
      <c r="T104" s="17">
        <v>35.099363091811369</v>
      </c>
      <c r="U104" s="17">
        <v>37.491005396687235</v>
      </c>
      <c r="V104" s="17">
        <v>36.694299285889571</v>
      </c>
      <c r="W104" s="17">
        <v>34.033389747556683</v>
      </c>
      <c r="X104" s="17">
        <v>29.41994944397473</v>
      </c>
      <c r="Y104" s="17">
        <v>24.13351069697945</v>
      </c>
      <c r="Z104" s="18">
        <f t="shared" si="3"/>
        <v>688.65680397052802</v>
      </c>
      <c r="AA104" s="19">
        <v>0</v>
      </c>
    </row>
    <row r="105" spans="1:27" ht="15.75" x14ac:dyDescent="0.25">
      <c r="A105" s="16">
        <v>43891</v>
      </c>
      <c r="B105" s="17">
        <v>23.254263387733978</v>
      </c>
      <c r="C105" s="17">
        <v>21.334560120475636</v>
      </c>
      <c r="D105" s="17">
        <v>20.137411984715968</v>
      </c>
      <c r="E105" s="17">
        <v>19.647283692636876</v>
      </c>
      <c r="F105" s="17">
        <v>19.796051376938344</v>
      </c>
      <c r="G105" s="17">
        <v>19.93287678899646</v>
      </c>
      <c r="H105" s="17">
        <v>21.61530396564147</v>
      </c>
      <c r="I105" s="17">
        <v>24.263522575212342</v>
      </c>
      <c r="J105" s="17">
        <v>28.018349340706479</v>
      </c>
      <c r="K105" s="17">
        <v>31.621746873612047</v>
      </c>
      <c r="L105" s="17">
        <v>34.794654173286311</v>
      </c>
      <c r="M105" s="17">
        <v>37.187393350355158</v>
      </c>
      <c r="N105" s="17">
        <v>37.729354194262875</v>
      </c>
      <c r="O105" s="17">
        <v>36.632201256268345</v>
      </c>
      <c r="P105" s="17">
        <v>34.740854355049095</v>
      </c>
      <c r="Q105" s="17">
        <v>33.731192730119332</v>
      </c>
      <c r="R105" s="17">
        <v>33.156445557125139</v>
      </c>
      <c r="S105" s="17">
        <v>33.954260946590637</v>
      </c>
      <c r="T105" s="17">
        <v>36.569974597559565</v>
      </c>
      <c r="U105" s="17">
        <v>39.064030853891104</v>
      </c>
      <c r="V105" s="17">
        <v>38.220160403696205</v>
      </c>
      <c r="W105" s="17">
        <v>35.435199580384676</v>
      </c>
      <c r="X105" s="17">
        <v>30.623402192478068</v>
      </c>
      <c r="Y105" s="17">
        <v>25.138935441458191</v>
      </c>
      <c r="Z105" s="18">
        <f t="shared" si="3"/>
        <v>716.59942973919442</v>
      </c>
      <c r="AA105" s="19">
        <v>1</v>
      </c>
    </row>
    <row r="106" spans="1:27" ht="15.75" x14ac:dyDescent="0.25">
      <c r="A106" s="16">
        <v>43922</v>
      </c>
      <c r="B106" s="17">
        <v>21.560283444578161</v>
      </c>
      <c r="C106" s="17">
        <v>19.779595407709181</v>
      </c>
      <c r="D106" s="17">
        <v>18.668417642606613</v>
      </c>
      <c r="E106" s="17">
        <v>18.215636926891065</v>
      </c>
      <c r="F106" s="17">
        <v>18.354767540664188</v>
      </c>
      <c r="G106" s="17">
        <v>18.480030714646983</v>
      </c>
      <c r="H106" s="17">
        <v>20.054408691658676</v>
      </c>
      <c r="I106" s="17">
        <v>22.521322113895415</v>
      </c>
      <c r="J106" s="17">
        <v>26.026211102895886</v>
      </c>
      <c r="K106" s="17">
        <v>29.402391529137066</v>
      </c>
      <c r="L106" s="17">
        <v>32.374682116377926</v>
      </c>
      <c r="M106" s="17">
        <v>34.611189781131337</v>
      </c>
      <c r="N106" s="17">
        <v>35.114751248126069</v>
      </c>
      <c r="O106" s="17">
        <v>34.098777958320319</v>
      </c>
      <c r="P106" s="17">
        <v>32.338099403086325</v>
      </c>
      <c r="Q106" s="17">
        <v>31.390344270906535</v>
      </c>
      <c r="R106" s="17">
        <v>30.841580975588428</v>
      </c>
      <c r="S106" s="17">
        <v>31.550458575132783</v>
      </c>
      <c r="T106" s="17">
        <v>33.851304905409968</v>
      </c>
      <c r="U106" s="17">
        <v>36.143162107928767</v>
      </c>
      <c r="V106" s="17">
        <v>35.39207306495544</v>
      </c>
      <c r="W106" s="17">
        <v>32.849787554738896</v>
      </c>
      <c r="X106" s="17">
        <v>28.415476476557473</v>
      </c>
      <c r="Y106" s="17">
        <v>23.295667699094757</v>
      </c>
      <c r="Z106" s="18">
        <f t="shared" si="3"/>
        <v>665.33042125203838</v>
      </c>
      <c r="AA106" s="19">
        <v>0</v>
      </c>
    </row>
    <row r="107" spans="1:27" ht="15.75" x14ac:dyDescent="0.25">
      <c r="A107" s="16">
        <v>43952</v>
      </c>
      <c r="B107" s="17">
        <v>21.077570965654022</v>
      </c>
      <c r="C107" s="17">
        <v>19.331104405353361</v>
      </c>
      <c r="D107" s="17">
        <v>18.235936057727216</v>
      </c>
      <c r="E107" s="17">
        <v>17.795568038473018</v>
      </c>
      <c r="F107" s="17">
        <v>17.934389142110778</v>
      </c>
      <c r="G107" s="17">
        <v>18.037867858144633</v>
      </c>
      <c r="H107" s="17">
        <v>19.598017380343183</v>
      </c>
      <c r="I107" s="17">
        <v>22.048249702500861</v>
      </c>
      <c r="J107" s="17">
        <v>25.537197766669415</v>
      </c>
      <c r="K107" s="17">
        <v>28.910856412668466</v>
      </c>
      <c r="L107" s="17">
        <v>31.881236797525947</v>
      </c>
      <c r="M107" s="17">
        <v>34.110260372784552</v>
      </c>
      <c r="N107" s="17">
        <v>34.609890114922948</v>
      </c>
      <c r="O107" s="17">
        <v>33.608924554694767</v>
      </c>
      <c r="P107" s="17">
        <v>31.855666835171629</v>
      </c>
      <c r="Q107" s="17">
        <v>30.907863897588548</v>
      </c>
      <c r="R107" s="17">
        <v>30.349195511893313</v>
      </c>
      <c r="S107" s="17">
        <v>31.004090142776807</v>
      </c>
      <c r="T107" s="17">
        <v>33.035974930142693</v>
      </c>
      <c r="U107" s="17">
        <v>35.227541132862143</v>
      </c>
      <c r="V107" s="17">
        <v>34.540507700774775</v>
      </c>
      <c r="W107" s="17">
        <v>32.122484793254458</v>
      </c>
      <c r="X107" s="17">
        <v>27.837321656208665</v>
      </c>
      <c r="Y107" s="17">
        <v>22.79993818251846</v>
      </c>
      <c r="Z107" s="18">
        <f t="shared" si="3"/>
        <v>652.39765435276468</v>
      </c>
      <c r="AA107" s="19">
        <v>1</v>
      </c>
    </row>
    <row r="108" spans="1:27" ht="15.75" x14ac:dyDescent="0.25">
      <c r="A108" s="16">
        <v>43983</v>
      </c>
      <c r="B108" s="17">
        <v>20.101164621769019</v>
      </c>
      <c r="C108" s="17">
        <v>18.437949434964946</v>
      </c>
      <c r="D108" s="17">
        <v>17.398314837981381</v>
      </c>
      <c r="E108" s="17">
        <v>16.979918173291534</v>
      </c>
      <c r="F108" s="17">
        <v>17.10994659401441</v>
      </c>
      <c r="G108" s="17">
        <v>17.219489260748247</v>
      </c>
      <c r="H108" s="17">
        <v>18.708552454128593</v>
      </c>
      <c r="I108" s="17">
        <v>21.028917957453469</v>
      </c>
      <c r="J108" s="17">
        <v>24.338091080019364</v>
      </c>
      <c r="K108" s="17">
        <v>27.540909032147642</v>
      </c>
      <c r="L108" s="17">
        <v>30.359228603963537</v>
      </c>
      <c r="M108" s="17">
        <v>32.47416247036432</v>
      </c>
      <c r="N108" s="17">
        <v>32.941671421165282</v>
      </c>
      <c r="O108" s="17">
        <v>31.998084250157167</v>
      </c>
      <c r="P108" s="17">
        <v>30.34371588220942</v>
      </c>
      <c r="Q108" s="17">
        <v>29.444296532330021</v>
      </c>
      <c r="R108" s="17">
        <v>28.909226955917362</v>
      </c>
      <c r="S108" s="17">
        <v>29.523598854702424</v>
      </c>
      <c r="T108" s="17">
        <v>31.488534437262324</v>
      </c>
      <c r="U108" s="17">
        <v>33.594565652627189</v>
      </c>
      <c r="V108" s="17">
        <v>32.938301045590883</v>
      </c>
      <c r="W108" s="17">
        <v>30.627625861043434</v>
      </c>
      <c r="X108" s="17">
        <v>26.535995439665658</v>
      </c>
      <c r="Y108" s="17">
        <v>21.705035877553847</v>
      </c>
      <c r="Z108" s="18">
        <f t="shared" si="3"/>
        <v>621.7472967310714</v>
      </c>
      <c r="AA108" s="19">
        <v>3</v>
      </c>
    </row>
    <row r="109" spans="1:27" ht="15.75" x14ac:dyDescent="0.25">
      <c r="A109" s="16">
        <v>44013</v>
      </c>
      <c r="B109" s="17">
        <v>19.139972348977164</v>
      </c>
      <c r="C109" s="17">
        <v>17.553350774441206</v>
      </c>
      <c r="D109" s="17">
        <v>16.559391118733139</v>
      </c>
      <c r="E109" s="17">
        <v>16.161962652452679</v>
      </c>
      <c r="F109" s="17">
        <v>16.287244638334531</v>
      </c>
      <c r="G109" s="17">
        <v>16.381705967065688</v>
      </c>
      <c r="H109" s="17">
        <v>17.811890973074789</v>
      </c>
      <c r="I109" s="17">
        <v>20.040757963442193</v>
      </c>
      <c r="J109" s="17">
        <v>23.224473077947984</v>
      </c>
      <c r="K109" s="17">
        <v>26.312791831897169</v>
      </c>
      <c r="L109" s="17">
        <v>29.030343004109689</v>
      </c>
      <c r="M109" s="17">
        <v>31.066829412674842</v>
      </c>
      <c r="N109" s="17">
        <v>31.514248577827683</v>
      </c>
      <c r="O109" s="17">
        <v>30.613280225065502</v>
      </c>
      <c r="P109" s="17">
        <v>29.022548849418868</v>
      </c>
      <c r="Q109" s="17">
        <v>28.155230011625868</v>
      </c>
      <c r="R109" s="17">
        <v>27.632929069439456</v>
      </c>
      <c r="S109" s="17">
        <v>28.195217356944852</v>
      </c>
      <c r="T109" s="17">
        <v>29.948745399954774</v>
      </c>
      <c r="U109" s="17">
        <v>31.928678498108447</v>
      </c>
      <c r="V109" s="17">
        <v>31.329928430457414</v>
      </c>
      <c r="W109" s="17">
        <v>29.167547089306435</v>
      </c>
      <c r="X109" s="17">
        <v>25.298642256284129</v>
      </c>
      <c r="Y109" s="17">
        <v>20.676243084323694</v>
      </c>
      <c r="Z109" s="18">
        <f t="shared" si="3"/>
        <v>593.05395261190813</v>
      </c>
      <c r="AA109" s="19">
        <v>1</v>
      </c>
    </row>
    <row r="110" spans="1:27" ht="15.75" x14ac:dyDescent="0.25">
      <c r="A110" s="16">
        <v>44044</v>
      </c>
      <c r="B110" s="17">
        <v>19.5875293977208</v>
      </c>
      <c r="C110" s="17">
        <v>17.963700776502904</v>
      </c>
      <c r="D110" s="17">
        <v>16.947304132508421</v>
      </c>
      <c r="E110" s="17">
        <v>16.54077583009072</v>
      </c>
      <c r="F110" s="17">
        <v>16.668774428763371</v>
      </c>
      <c r="G110" s="17">
        <v>16.766461570478398</v>
      </c>
      <c r="H110" s="17">
        <v>18.230179085263348</v>
      </c>
      <c r="I110" s="17">
        <v>20.509330853337175</v>
      </c>
      <c r="J110" s="17">
        <v>23.765716735533317</v>
      </c>
      <c r="K110" s="17">
        <v>26.92485689165834</v>
      </c>
      <c r="L110" s="17">
        <v>29.705038472223581</v>
      </c>
      <c r="M110" s="17">
        <v>31.787835367565229</v>
      </c>
      <c r="N110" s="17">
        <v>32.244550006834395</v>
      </c>
      <c r="O110" s="17">
        <v>31.323978128038569</v>
      </c>
      <c r="P110" s="17">
        <v>29.697881954996852</v>
      </c>
      <c r="Q110" s="17">
        <v>28.811021513759432</v>
      </c>
      <c r="R110" s="17">
        <v>28.276069249433533</v>
      </c>
      <c r="S110" s="17">
        <v>28.84977078388582</v>
      </c>
      <c r="T110" s="17">
        <v>30.646599161144934</v>
      </c>
      <c r="U110" s="17">
        <v>32.675274199436579</v>
      </c>
      <c r="V110" s="17">
        <v>32.062194771567924</v>
      </c>
      <c r="W110" s="17">
        <v>29.849060841123297</v>
      </c>
      <c r="X110" s="17">
        <v>25.889412131956785</v>
      </c>
      <c r="Y110" s="17">
        <v>21.154840872419967</v>
      </c>
      <c r="Z110" s="18">
        <f t="shared" si="3"/>
        <v>606.87815715624367</v>
      </c>
      <c r="AA110" s="19">
        <v>1</v>
      </c>
    </row>
    <row r="111" spans="1:27" ht="15.75" x14ac:dyDescent="0.25">
      <c r="A111" s="16">
        <v>44075</v>
      </c>
      <c r="B111" s="17">
        <v>20.513093214317529</v>
      </c>
      <c r="C111" s="17">
        <v>18.812781002578841</v>
      </c>
      <c r="D111" s="17">
        <v>17.747302381469051</v>
      </c>
      <c r="E111" s="17">
        <v>17.319620469282043</v>
      </c>
      <c r="F111" s="17">
        <v>17.45473044994046</v>
      </c>
      <c r="G111" s="17">
        <v>17.555353215066251</v>
      </c>
      <c r="H111" s="17">
        <v>19.07888674417163</v>
      </c>
      <c r="I111" s="17">
        <v>21.466141088831122</v>
      </c>
      <c r="J111" s="17">
        <v>24.868692709566911</v>
      </c>
      <c r="K111" s="17">
        <v>28.162719161795508</v>
      </c>
      <c r="L111" s="17">
        <v>31.063153483621072</v>
      </c>
      <c r="M111" s="17">
        <v>33.237678029425112</v>
      </c>
      <c r="N111" s="17">
        <v>33.722486948548621</v>
      </c>
      <c r="O111" s="17">
        <v>32.750490696792575</v>
      </c>
      <c r="P111" s="17">
        <v>31.043921790671305</v>
      </c>
      <c r="Q111" s="17">
        <v>30.118151416713751</v>
      </c>
      <c r="R111" s="17">
        <v>29.568618267253985</v>
      </c>
      <c r="S111" s="17">
        <v>30.19339844894737</v>
      </c>
      <c r="T111" s="17">
        <v>32.130909195512594</v>
      </c>
      <c r="U111" s="17">
        <v>34.258278696104348</v>
      </c>
      <c r="V111" s="17">
        <v>33.600352331602458</v>
      </c>
      <c r="W111" s="17">
        <v>31.260819523075313</v>
      </c>
      <c r="X111" s="17">
        <v>27.0996397512233</v>
      </c>
      <c r="Y111" s="17">
        <v>22.180582334105601</v>
      </c>
      <c r="Z111" s="18">
        <f t="shared" si="3"/>
        <v>635.20780135061671</v>
      </c>
      <c r="AA111" s="19">
        <v>0</v>
      </c>
    </row>
    <row r="112" spans="1:27" ht="15.75" x14ac:dyDescent="0.25">
      <c r="A112" s="16">
        <v>44105</v>
      </c>
      <c r="B112" s="17">
        <v>21.744551395922066</v>
      </c>
      <c r="C112" s="17">
        <v>19.943787511128725</v>
      </c>
      <c r="D112" s="17">
        <v>18.815042278250026</v>
      </c>
      <c r="E112" s="17">
        <v>18.360006267581479</v>
      </c>
      <c r="F112" s="17">
        <v>18.502302574716452</v>
      </c>
      <c r="G112" s="17">
        <v>18.610873390973083</v>
      </c>
      <c r="H112" s="17">
        <v>20.211551658751638</v>
      </c>
      <c r="I112" s="17">
        <v>22.731396415360134</v>
      </c>
      <c r="J112" s="17">
        <v>26.314476527105533</v>
      </c>
      <c r="K112" s="17">
        <v>29.77226906892022</v>
      </c>
      <c r="L112" s="17">
        <v>32.817190728585253</v>
      </c>
      <c r="M112" s="17">
        <v>35.104751564335501</v>
      </c>
      <c r="N112" s="17">
        <v>35.618934415726663</v>
      </c>
      <c r="O112" s="17">
        <v>34.586036283715913</v>
      </c>
      <c r="P112" s="17">
        <v>32.78291154068981</v>
      </c>
      <c r="Q112" s="17">
        <v>31.81300862081282</v>
      </c>
      <c r="R112" s="17">
        <v>31.246164545840369</v>
      </c>
      <c r="S112" s="17">
        <v>31.939935511263183</v>
      </c>
      <c r="T112" s="17">
        <v>34.11452103025762</v>
      </c>
      <c r="U112" s="17">
        <v>36.389011597639694</v>
      </c>
      <c r="V112" s="17">
        <v>35.660880277795698</v>
      </c>
      <c r="W112" s="17">
        <v>33.14189584938196</v>
      </c>
      <c r="X112" s="17">
        <v>28.703992189519965</v>
      </c>
      <c r="Y112" s="17">
        <v>23.526692306677173</v>
      </c>
      <c r="Z112" s="18">
        <f t="shared" si="3"/>
        <v>672.45218355095108</v>
      </c>
      <c r="AA112" s="19">
        <v>1</v>
      </c>
    </row>
    <row r="113" spans="1:29" ht="15.75" x14ac:dyDescent="0.25">
      <c r="A113" s="16">
        <v>44136</v>
      </c>
      <c r="B113" s="17">
        <v>22.026511716271092</v>
      </c>
      <c r="C113" s="17">
        <v>20.201178895794662</v>
      </c>
      <c r="D113" s="17">
        <v>19.055457344226898</v>
      </c>
      <c r="E113" s="17">
        <v>18.593883303217922</v>
      </c>
      <c r="F113" s="17">
        <v>18.740177035754414</v>
      </c>
      <c r="G113" s="17">
        <v>18.845536163050078</v>
      </c>
      <c r="H113" s="17">
        <v>20.470910600081762</v>
      </c>
      <c r="I113" s="17">
        <v>23.035660741465037</v>
      </c>
      <c r="J113" s="17">
        <v>26.6809760057495</v>
      </c>
      <c r="K113" s="17">
        <v>30.202346275513442</v>
      </c>
      <c r="L113" s="17">
        <v>33.304923472666772</v>
      </c>
      <c r="M113" s="17">
        <v>35.632472637340896</v>
      </c>
      <c r="N113" s="17">
        <v>36.160722354865797</v>
      </c>
      <c r="O113" s="17">
        <v>35.107994365884501</v>
      </c>
      <c r="P113" s="17">
        <v>33.269837179475147</v>
      </c>
      <c r="Q113" s="17">
        <v>32.279757711555071</v>
      </c>
      <c r="R113" s="17">
        <v>31.701502314227575</v>
      </c>
      <c r="S113" s="17">
        <v>32.400265602583154</v>
      </c>
      <c r="T113" s="17">
        <v>34.544508044851526</v>
      </c>
      <c r="U113" s="17">
        <v>36.832813786069785</v>
      </c>
      <c r="V113" s="17">
        <v>36.106636031290108</v>
      </c>
      <c r="W113" s="17">
        <v>33.570099744455355</v>
      </c>
      <c r="X113" s="17">
        <v>29.085622115547579</v>
      </c>
      <c r="Y113" s="17">
        <v>23.848297858671767</v>
      </c>
      <c r="Z113" s="18">
        <f t="shared" si="3"/>
        <v>681.69809130060992</v>
      </c>
      <c r="AA113" s="19">
        <v>2</v>
      </c>
    </row>
    <row r="114" spans="1:29" ht="16.5" thickBot="1" x14ac:dyDescent="0.3">
      <c r="A114" s="20">
        <v>44166</v>
      </c>
      <c r="B114" s="21">
        <v>24.131340425650862</v>
      </c>
      <c r="C114" s="21">
        <v>22.137722003565539</v>
      </c>
      <c r="D114" s="21">
        <v>20.892829590909209</v>
      </c>
      <c r="E114" s="21">
        <v>20.383829102534467</v>
      </c>
      <c r="F114" s="21">
        <v>20.53948583659918</v>
      </c>
      <c r="G114" s="21">
        <v>20.675595836355246</v>
      </c>
      <c r="H114" s="21">
        <v>22.422009089973038</v>
      </c>
      <c r="I114" s="21">
        <v>25.179837774942008</v>
      </c>
      <c r="J114" s="21">
        <v>29.087689757980613</v>
      </c>
      <c r="K114" s="21">
        <v>32.837974813110591</v>
      </c>
      <c r="L114" s="21">
        <v>36.140444838464568</v>
      </c>
      <c r="M114" s="21">
        <v>38.630763942401373</v>
      </c>
      <c r="N114" s="21">
        <v>39.197461161132054</v>
      </c>
      <c r="O114" s="21">
        <v>38.05344563293491</v>
      </c>
      <c r="P114" s="21">
        <v>36.081191456524273</v>
      </c>
      <c r="Q114" s="21">
        <v>35.029983195973848</v>
      </c>
      <c r="R114" s="21">
        <v>34.433415717479122</v>
      </c>
      <c r="S114" s="21">
        <v>35.2639236436302</v>
      </c>
      <c r="T114" s="21">
        <v>37.954427307451581</v>
      </c>
      <c r="U114" s="21">
        <v>40.532839197438712</v>
      </c>
      <c r="V114" s="21">
        <v>39.659718361082348</v>
      </c>
      <c r="W114" s="21">
        <v>36.775873512358871</v>
      </c>
      <c r="X114" s="21">
        <v>31.787496485926006</v>
      </c>
      <c r="Y114" s="21">
        <v>26.106036892137364</v>
      </c>
      <c r="Z114" s="22">
        <f t="shared" si="3"/>
        <v>743.9353355765561</v>
      </c>
      <c r="AA114" s="23">
        <v>0</v>
      </c>
    </row>
    <row r="115" spans="1:29" ht="15.75" thickBot="1" x14ac:dyDescent="0.25">
      <c r="B115" s="39"/>
    </row>
    <row r="116" spans="1:29" ht="16.5" thickBot="1" x14ac:dyDescent="0.3">
      <c r="A116" s="7" t="s">
        <v>33</v>
      </c>
      <c r="E116" s="31"/>
    </row>
    <row r="117" spans="1:29" ht="15.75" thickBot="1" x14ac:dyDescent="0.25">
      <c r="B117" s="39"/>
    </row>
    <row r="118" spans="1:29" ht="15.95" customHeight="1" thickBot="1" x14ac:dyDescent="0.25">
      <c r="A118" s="10" t="s">
        <v>3</v>
      </c>
      <c r="B118" s="11" t="s">
        <v>4</v>
      </c>
      <c r="C118" s="11" t="s">
        <v>5</v>
      </c>
      <c r="D118" s="11" t="s">
        <v>6</v>
      </c>
      <c r="E118" s="11" t="s">
        <v>7</v>
      </c>
      <c r="F118" s="11" t="s">
        <v>8</v>
      </c>
      <c r="G118" s="11" t="s">
        <v>9</v>
      </c>
      <c r="H118" s="11" t="s">
        <v>10</v>
      </c>
      <c r="I118" s="11" t="s">
        <v>11</v>
      </c>
      <c r="J118" s="11" t="s">
        <v>12</v>
      </c>
      <c r="K118" s="11" t="s">
        <v>13</v>
      </c>
      <c r="L118" s="11" t="s">
        <v>14</v>
      </c>
      <c r="M118" s="11" t="s">
        <v>15</v>
      </c>
      <c r="N118" s="11" t="s">
        <v>16</v>
      </c>
      <c r="O118" s="11" t="s">
        <v>17</v>
      </c>
      <c r="P118" s="11" t="s">
        <v>18</v>
      </c>
      <c r="Q118" s="11" t="s">
        <v>19</v>
      </c>
      <c r="R118" s="11" t="s">
        <v>20</v>
      </c>
      <c r="S118" s="11" t="s">
        <v>21</v>
      </c>
      <c r="T118" s="11" t="s">
        <v>22</v>
      </c>
      <c r="U118" s="11" t="s">
        <v>23</v>
      </c>
      <c r="V118" s="11" t="s">
        <v>24</v>
      </c>
      <c r="W118" s="11" t="s">
        <v>25</v>
      </c>
      <c r="X118" s="11" t="s">
        <v>26</v>
      </c>
      <c r="Y118" s="11" t="s">
        <v>27</v>
      </c>
      <c r="Z118" s="11" t="s">
        <v>28</v>
      </c>
      <c r="AA118" s="11" t="s">
        <v>29</v>
      </c>
      <c r="AB118" s="40"/>
      <c r="AC118" s="40"/>
    </row>
    <row r="119" spans="1:29" ht="15.75" x14ac:dyDescent="0.25">
      <c r="A119" s="12">
        <v>43466</v>
      </c>
      <c r="B119" s="13">
        <f>+B7*$AA7+B35*$AA35+B63*$AA63+B91*$AA91</f>
        <v>770.87952120297962</v>
      </c>
      <c r="C119" s="13">
        <f t="shared" ref="C119:Y130" si="4">+C7*$AA7+C35*$AA35+C63*$AA63+C91*$AA91</f>
        <v>706.99729575664389</v>
      </c>
      <c r="D119" s="13">
        <f t="shared" si="4"/>
        <v>673.23654665206527</v>
      </c>
      <c r="E119" s="13">
        <f t="shared" si="4"/>
        <v>658.43377139924735</v>
      </c>
      <c r="F119" s="13">
        <f t="shared" si="4"/>
        <v>672.82771540992189</v>
      </c>
      <c r="G119" s="13">
        <f t="shared" si="4"/>
        <v>733.65385213016293</v>
      </c>
      <c r="H119" s="13">
        <f t="shared" si="4"/>
        <v>842.20139074921008</v>
      </c>
      <c r="I119" s="13">
        <f t="shared" si="4"/>
        <v>948.62028591136777</v>
      </c>
      <c r="J119" s="13">
        <f t="shared" si="4"/>
        <v>1094.0024751892047</v>
      </c>
      <c r="K119" s="13">
        <f t="shared" si="4"/>
        <v>1204.6316667964006</v>
      </c>
      <c r="L119" s="13">
        <f t="shared" si="4"/>
        <v>1297.3838524529972</v>
      </c>
      <c r="M119" s="13">
        <f t="shared" si="4"/>
        <v>1371.5895576679036</v>
      </c>
      <c r="N119" s="13">
        <f t="shared" si="4"/>
        <v>1341.6238439507927</v>
      </c>
      <c r="O119" s="13">
        <f t="shared" si="4"/>
        <v>1317.7153686834497</v>
      </c>
      <c r="P119" s="13">
        <f t="shared" si="4"/>
        <v>1326.9877953595853</v>
      </c>
      <c r="Q119" s="13">
        <f t="shared" si="4"/>
        <v>1318.1273424714479</v>
      </c>
      <c r="R119" s="13">
        <f t="shared" si="4"/>
        <v>1301.0123193771071</v>
      </c>
      <c r="S119" s="13">
        <f t="shared" si="4"/>
        <v>1283.2603723232985</v>
      </c>
      <c r="T119" s="13">
        <f t="shared" si="4"/>
        <v>1336.0326675295269</v>
      </c>
      <c r="U119" s="13">
        <f t="shared" si="4"/>
        <v>1389.1917748893186</v>
      </c>
      <c r="V119" s="13">
        <f t="shared" si="4"/>
        <v>1325.2933038054177</v>
      </c>
      <c r="W119" s="13">
        <f t="shared" si="4"/>
        <v>1233.2470737385459</v>
      </c>
      <c r="X119" s="13">
        <f t="shared" si="4"/>
        <v>1066.7295835688519</v>
      </c>
      <c r="Y119" s="13">
        <f t="shared" si="4"/>
        <v>895.01746592043912</v>
      </c>
      <c r="Z119" s="14">
        <f>SUM(B119:Y119)</f>
        <v>26108.696842935882</v>
      </c>
      <c r="AA119" s="15">
        <v>31</v>
      </c>
      <c r="AB119" s="41"/>
      <c r="AC119" s="42"/>
    </row>
    <row r="120" spans="1:29" ht="15.75" x14ac:dyDescent="0.25">
      <c r="A120" s="16">
        <v>43497</v>
      </c>
      <c r="B120" s="17">
        <f t="shared" ref="B120:Q135" si="5">+B8*$AA8+B36*$AA36+B64*$AA64+B92*$AA92</f>
        <v>637.06141572608431</v>
      </c>
      <c r="C120" s="17">
        <f t="shared" si="5"/>
        <v>585.97070342918619</v>
      </c>
      <c r="D120" s="17">
        <f t="shared" si="5"/>
        <v>559.03982669935442</v>
      </c>
      <c r="E120" s="17">
        <f t="shared" si="5"/>
        <v>571.36993967270041</v>
      </c>
      <c r="F120" s="17">
        <f t="shared" si="5"/>
        <v>591.86626038489203</v>
      </c>
      <c r="G120" s="17">
        <f t="shared" si="5"/>
        <v>680.52066048816891</v>
      </c>
      <c r="H120" s="17">
        <f t="shared" si="5"/>
        <v>787.59416472271118</v>
      </c>
      <c r="I120" s="17">
        <f t="shared" si="5"/>
        <v>865.30875279709016</v>
      </c>
      <c r="J120" s="17">
        <f t="shared" si="5"/>
        <v>985.29410123758157</v>
      </c>
      <c r="K120" s="17">
        <f t="shared" si="5"/>
        <v>1072.5175414487692</v>
      </c>
      <c r="L120" s="17">
        <f t="shared" si="5"/>
        <v>1157.0686286608441</v>
      </c>
      <c r="M120" s="17">
        <f t="shared" si="5"/>
        <v>1212.4985121789305</v>
      </c>
      <c r="N120" s="17">
        <f t="shared" si="5"/>
        <v>1170.174797229349</v>
      </c>
      <c r="O120" s="17">
        <f t="shared" si="5"/>
        <v>1152.0195346510816</v>
      </c>
      <c r="P120" s="17">
        <f t="shared" si="5"/>
        <v>1167.0123477006225</v>
      </c>
      <c r="Q120" s="17">
        <f t="shared" si="5"/>
        <v>1161.052710815592</v>
      </c>
      <c r="R120" s="17">
        <f t="shared" si="4"/>
        <v>1148.294321671249</v>
      </c>
      <c r="S120" s="17">
        <f t="shared" si="4"/>
        <v>1130.6855589664808</v>
      </c>
      <c r="T120" s="17">
        <f t="shared" si="4"/>
        <v>1150.4078749008031</v>
      </c>
      <c r="U120" s="17">
        <f t="shared" si="4"/>
        <v>1218.2772858296019</v>
      </c>
      <c r="V120" s="17">
        <f t="shared" si="4"/>
        <v>1160.2400464847528</v>
      </c>
      <c r="W120" s="17">
        <f t="shared" si="4"/>
        <v>1070.8439002414202</v>
      </c>
      <c r="X120" s="17">
        <f t="shared" si="4"/>
        <v>922.45967294682953</v>
      </c>
      <c r="Y120" s="17">
        <f t="shared" si="4"/>
        <v>771.70841884308641</v>
      </c>
      <c r="Z120" s="18">
        <f>SUM(B120:Y120)</f>
        <v>22929.286977727177</v>
      </c>
      <c r="AA120" s="19">
        <v>28</v>
      </c>
      <c r="AB120" s="41"/>
      <c r="AC120" s="42"/>
    </row>
    <row r="121" spans="1:29" ht="15.75" x14ac:dyDescent="0.25">
      <c r="A121" s="16">
        <v>43525</v>
      </c>
      <c r="B121" s="17">
        <f t="shared" si="5"/>
        <v>766.79161492713706</v>
      </c>
      <c r="C121" s="17">
        <f t="shared" si="4"/>
        <v>706.71616840148045</v>
      </c>
      <c r="D121" s="17">
        <f t="shared" si="4"/>
        <v>676.13581411567372</v>
      </c>
      <c r="E121" s="17">
        <f t="shared" si="4"/>
        <v>661.20581702393702</v>
      </c>
      <c r="F121" s="17">
        <f t="shared" si="4"/>
        <v>680.72502036985327</v>
      </c>
      <c r="G121" s="17">
        <f t="shared" si="4"/>
        <v>766.40627507983163</v>
      </c>
      <c r="H121" s="17">
        <f t="shared" si="4"/>
        <v>878.90414811172104</v>
      </c>
      <c r="I121" s="17">
        <f t="shared" si="4"/>
        <v>980.30189906764929</v>
      </c>
      <c r="J121" s="17">
        <f t="shared" si="4"/>
        <v>1116.6034322608068</v>
      </c>
      <c r="K121" s="17">
        <f t="shared" si="4"/>
        <v>1215.9698930212135</v>
      </c>
      <c r="L121" s="17">
        <f t="shared" si="4"/>
        <v>1310.4775332174995</v>
      </c>
      <c r="M121" s="17">
        <f t="shared" si="4"/>
        <v>1375.6079363950194</v>
      </c>
      <c r="N121" s="17">
        <f t="shared" si="4"/>
        <v>1335.1356404978769</v>
      </c>
      <c r="O121" s="17">
        <f t="shared" si="4"/>
        <v>1311.9246593227788</v>
      </c>
      <c r="P121" s="17">
        <f t="shared" si="4"/>
        <v>1325.5159413521449</v>
      </c>
      <c r="Q121" s="17">
        <f t="shared" si="4"/>
        <v>1321.2310724926524</v>
      </c>
      <c r="R121" s="17">
        <f t="shared" si="4"/>
        <v>1310.7582234590034</v>
      </c>
      <c r="S121" s="17">
        <f t="shared" si="4"/>
        <v>1287.3334504512779</v>
      </c>
      <c r="T121" s="17">
        <f t="shared" si="4"/>
        <v>1309.8214576029177</v>
      </c>
      <c r="U121" s="17">
        <f t="shared" si="4"/>
        <v>1382.5452913379499</v>
      </c>
      <c r="V121" s="17">
        <f t="shared" si="4"/>
        <v>1319.068640936536</v>
      </c>
      <c r="W121" s="17">
        <f t="shared" si="4"/>
        <v>1221.8197446127247</v>
      </c>
      <c r="X121" s="17">
        <f t="shared" si="4"/>
        <v>1057.0459895539811</v>
      </c>
      <c r="Y121" s="17">
        <f t="shared" si="4"/>
        <v>885.57464728048126</v>
      </c>
      <c r="Z121" s="18">
        <f t="shared" ref="Z121:Z130" si="6">SUM(B121:Y121)</f>
        <v>26203.620310892151</v>
      </c>
      <c r="AA121" s="19">
        <v>31</v>
      </c>
      <c r="AB121" s="41"/>
      <c r="AC121" s="42"/>
    </row>
    <row r="122" spans="1:29" ht="15.75" x14ac:dyDescent="0.25">
      <c r="A122" s="16">
        <v>43556</v>
      </c>
      <c r="B122" s="17">
        <f t="shared" si="5"/>
        <v>705.5724336638948</v>
      </c>
      <c r="C122" s="17">
        <f t="shared" si="4"/>
        <v>649.73381214502115</v>
      </c>
      <c r="D122" s="17">
        <f t="shared" si="4"/>
        <v>618.80057865132528</v>
      </c>
      <c r="E122" s="17">
        <f t="shared" si="4"/>
        <v>606.54398916550554</v>
      </c>
      <c r="F122" s="17">
        <f t="shared" si="4"/>
        <v>624.54303713585387</v>
      </c>
      <c r="G122" s="17">
        <f t="shared" si="4"/>
        <v>693.0086043665749</v>
      </c>
      <c r="H122" s="17">
        <f t="shared" si="4"/>
        <v>800.03716448101659</v>
      </c>
      <c r="I122" s="17">
        <f t="shared" si="4"/>
        <v>900.57134108919411</v>
      </c>
      <c r="J122" s="17">
        <f t="shared" si="4"/>
        <v>1025.2237833715603</v>
      </c>
      <c r="K122" s="17">
        <f t="shared" si="4"/>
        <v>1120.6784675133167</v>
      </c>
      <c r="L122" s="17">
        <f t="shared" si="4"/>
        <v>1207.7413324514041</v>
      </c>
      <c r="M122" s="17">
        <f t="shared" si="4"/>
        <v>1267.0084497973789</v>
      </c>
      <c r="N122" s="17">
        <f t="shared" si="4"/>
        <v>1231.1427135741183</v>
      </c>
      <c r="O122" s="17">
        <f t="shared" si="4"/>
        <v>1204.6765988011405</v>
      </c>
      <c r="P122" s="17">
        <f t="shared" si="4"/>
        <v>1215.1690396098209</v>
      </c>
      <c r="Q122" s="17">
        <f t="shared" si="4"/>
        <v>1210.8250836994011</v>
      </c>
      <c r="R122" s="17">
        <f t="shared" si="4"/>
        <v>1192.5071864769059</v>
      </c>
      <c r="S122" s="17">
        <f t="shared" si="4"/>
        <v>1173.6814031861463</v>
      </c>
      <c r="T122" s="17">
        <f t="shared" si="4"/>
        <v>1214.9335296408863</v>
      </c>
      <c r="U122" s="17">
        <f t="shared" si="4"/>
        <v>1263.8800317920741</v>
      </c>
      <c r="V122" s="17">
        <f t="shared" si="4"/>
        <v>1206.1330089428961</v>
      </c>
      <c r="W122" s="17">
        <f t="shared" si="4"/>
        <v>1118.9377383734393</v>
      </c>
      <c r="X122" s="17">
        <f t="shared" si="4"/>
        <v>966.98095876006255</v>
      </c>
      <c r="Y122" s="17">
        <f t="shared" si="4"/>
        <v>811.43193716325322</v>
      </c>
      <c r="Z122" s="18">
        <f t="shared" si="6"/>
        <v>24029.762223852187</v>
      </c>
      <c r="AA122" s="19">
        <v>30</v>
      </c>
      <c r="AB122" s="41"/>
      <c r="AC122" s="42"/>
    </row>
    <row r="123" spans="1:29" ht="15.75" x14ac:dyDescent="0.25">
      <c r="A123" s="16">
        <v>43586</v>
      </c>
      <c r="B123" s="17">
        <f t="shared" si="5"/>
        <v>701.13134367683449</v>
      </c>
      <c r="C123" s="17">
        <f t="shared" si="4"/>
        <v>644.89368390687923</v>
      </c>
      <c r="D123" s="17">
        <f t="shared" si="4"/>
        <v>614.38737319835582</v>
      </c>
      <c r="E123" s="17">
        <f t="shared" si="4"/>
        <v>601.94310849040369</v>
      </c>
      <c r="F123" s="17">
        <f t="shared" si="4"/>
        <v>624.97971658804988</v>
      </c>
      <c r="G123" s="17">
        <f t="shared" si="4"/>
        <v>699.88001723932859</v>
      </c>
      <c r="H123" s="17">
        <f t="shared" si="4"/>
        <v>824.1481537908021</v>
      </c>
      <c r="I123" s="17">
        <f t="shared" si="4"/>
        <v>935.68398450924542</v>
      </c>
      <c r="J123" s="17">
        <f t="shared" si="4"/>
        <v>1063.0619803999152</v>
      </c>
      <c r="K123" s="17">
        <f t="shared" si="4"/>
        <v>1153.7924626958193</v>
      </c>
      <c r="L123" s="17">
        <f t="shared" si="4"/>
        <v>1241.090541702765</v>
      </c>
      <c r="M123" s="17">
        <f t="shared" si="4"/>
        <v>1300.6788784902276</v>
      </c>
      <c r="N123" s="17">
        <f t="shared" si="4"/>
        <v>1258.0847694017887</v>
      </c>
      <c r="O123" s="17">
        <f t="shared" si="4"/>
        <v>1228.76606730155</v>
      </c>
      <c r="P123" s="17">
        <f t="shared" si="4"/>
        <v>1241.1619356326751</v>
      </c>
      <c r="Q123" s="17">
        <f t="shared" si="4"/>
        <v>1235.1876131105296</v>
      </c>
      <c r="R123" s="17">
        <f t="shared" si="4"/>
        <v>1220.654782130867</v>
      </c>
      <c r="S123" s="17">
        <f t="shared" si="4"/>
        <v>1215.5064265391625</v>
      </c>
      <c r="T123" s="17">
        <f t="shared" si="4"/>
        <v>1271.7155264216858</v>
      </c>
      <c r="U123" s="17">
        <f t="shared" si="4"/>
        <v>1317.5955391714854</v>
      </c>
      <c r="V123" s="17">
        <f t="shared" si="4"/>
        <v>1254.6925548057241</v>
      </c>
      <c r="W123" s="17">
        <f t="shared" si="4"/>
        <v>1143.5277914991932</v>
      </c>
      <c r="X123" s="17">
        <f t="shared" si="4"/>
        <v>977.87160333805593</v>
      </c>
      <c r="Y123" s="17">
        <f t="shared" si="4"/>
        <v>817.3103127742844</v>
      </c>
      <c r="Z123" s="18">
        <f t="shared" si="6"/>
        <v>24587.746166815625</v>
      </c>
      <c r="AA123" s="19">
        <v>31</v>
      </c>
      <c r="AB123" s="41"/>
      <c r="AC123" s="42"/>
    </row>
    <row r="124" spans="1:29" ht="15.75" x14ac:dyDescent="0.25">
      <c r="A124" s="16">
        <v>43617</v>
      </c>
      <c r="B124" s="17">
        <f t="shared" si="5"/>
        <v>570.37047063758223</v>
      </c>
      <c r="C124" s="17">
        <f t="shared" si="4"/>
        <v>525.33047781455559</v>
      </c>
      <c r="D124" s="17">
        <f t="shared" si="4"/>
        <v>498.79425228813363</v>
      </c>
      <c r="E124" s="17">
        <f t="shared" si="4"/>
        <v>487.18960579187871</v>
      </c>
      <c r="F124" s="17">
        <f t="shared" si="4"/>
        <v>500.13182000202522</v>
      </c>
      <c r="G124" s="17">
        <f t="shared" si="4"/>
        <v>536.14646599705372</v>
      </c>
      <c r="H124" s="17">
        <f t="shared" si="4"/>
        <v>628.6823797989133</v>
      </c>
      <c r="I124" s="17">
        <f t="shared" si="4"/>
        <v>722.05406749247652</v>
      </c>
      <c r="J124" s="17">
        <f t="shared" si="4"/>
        <v>830.60855379165514</v>
      </c>
      <c r="K124" s="17">
        <f t="shared" si="4"/>
        <v>911.39242483612668</v>
      </c>
      <c r="L124" s="17">
        <f t="shared" si="4"/>
        <v>981.47864574275206</v>
      </c>
      <c r="M124" s="17">
        <f t="shared" si="4"/>
        <v>1028.2220069532875</v>
      </c>
      <c r="N124" s="17">
        <f t="shared" si="4"/>
        <v>999.93453650709023</v>
      </c>
      <c r="O124" s="17">
        <f t="shared" si="4"/>
        <v>976.0938643485307</v>
      </c>
      <c r="P124" s="17">
        <f t="shared" si="4"/>
        <v>978.15538070993989</v>
      </c>
      <c r="Q124" s="17">
        <f t="shared" si="4"/>
        <v>969.67465397539024</v>
      </c>
      <c r="R124" s="17">
        <f t="shared" si="4"/>
        <v>955.25558479072481</v>
      </c>
      <c r="S124" s="17">
        <f t="shared" si="4"/>
        <v>948.09799262405272</v>
      </c>
      <c r="T124" s="17">
        <f t="shared" si="4"/>
        <v>975.32378736767475</v>
      </c>
      <c r="U124" s="17">
        <f t="shared" si="4"/>
        <v>1028.0654512037529</v>
      </c>
      <c r="V124" s="17">
        <f t="shared" si="4"/>
        <v>986.05486643810639</v>
      </c>
      <c r="W124" s="17">
        <f t="shared" si="4"/>
        <v>910.16740087896858</v>
      </c>
      <c r="X124" s="17">
        <f t="shared" si="4"/>
        <v>784.69233130166253</v>
      </c>
      <c r="Y124" s="17">
        <f t="shared" si="4"/>
        <v>657.36597191644717</v>
      </c>
      <c r="Z124" s="18">
        <f t="shared" si="6"/>
        <v>19389.282993208777</v>
      </c>
      <c r="AA124" s="19">
        <v>30</v>
      </c>
      <c r="AB124" s="41"/>
      <c r="AC124" s="42"/>
    </row>
    <row r="125" spans="1:29" ht="15.75" x14ac:dyDescent="0.25">
      <c r="A125" s="16">
        <v>43647</v>
      </c>
      <c r="B125" s="17">
        <f t="shared" si="5"/>
        <v>580.67331242654575</v>
      </c>
      <c r="C125" s="17">
        <f t="shared" si="4"/>
        <v>537.59284959465936</v>
      </c>
      <c r="D125" s="17">
        <f t="shared" si="4"/>
        <v>512.56159737195173</v>
      </c>
      <c r="E125" s="17">
        <f t="shared" si="4"/>
        <v>501.55796917203372</v>
      </c>
      <c r="F125" s="17">
        <f t="shared" si="4"/>
        <v>519.06937041424567</v>
      </c>
      <c r="G125" s="17">
        <f t="shared" si="4"/>
        <v>578.19681522010114</v>
      </c>
      <c r="H125" s="17">
        <f t="shared" si="4"/>
        <v>668.28500862547935</v>
      </c>
      <c r="I125" s="17">
        <f t="shared" si="4"/>
        <v>760.1153819843795</v>
      </c>
      <c r="J125" s="17">
        <f t="shared" si="4"/>
        <v>875.48068130959348</v>
      </c>
      <c r="K125" s="17">
        <f t="shared" si="4"/>
        <v>950.9437802096619</v>
      </c>
      <c r="L125" s="17">
        <f t="shared" si="4"/>
        <v>1027.1389773710689</v>
      </c>
      <c r="M125" s="17">
        <f t="shared" si="4"/>
        <v>1075.9070084616335</v>
      </c>
      <c r="N125" s="17">
        <f t="shared" si="4"/>
        <v>1043.4195187506275</v>
      </c>
      <c r="O125" s="17">
        <f t="shared" si="4"/>
        <v>1017.325895391097</v>
      </c>
      <c r="P125" s="17">
        <f t="shared" si="4"/>
        <v>1030.0639291307129</v>
      </c>
      <c r="Q125" s="17">
        <f t="shared" si="4"/>
        <v>1022.0433403615268</v>
      </c>
      <c r="R125" s="17">
        <f t="shared" si="4"/>
        <v>1012.6009390713074</v>
      </c>
      <c r="S125" s="17">
        <f t="shared" si="4"/>
        <v>998.4206900013005</v>
      </c>
      <c r="T125" s="17">
        <f t="shared" si="4"/>
        <v>1004.5625075164211</v>
      </c>
      <c r="U125" s="17">
        <f t="shared" si="4"/>
        <v>1064.5531859732239</v>
      </c>
      <c r="V125" s="17">
        <f t="shared" si="4"/>
        <v>1020.7118306393656</v>
      </c>
      <c r="W125" s="17">
        <f t="shared" si="4"/>
        <v>938.53128499934837</v>
      </c>
      <c r="X125" s="17">
        <f t="shared" si="4"/>
        <v>811.55327490180719</v>
      </c>
      <c r="Y125" s="17">
        <f t="shared" si="4"/>
        <v>677.78143764856179</v>
      </c>
      <c r="Z125" s="18">
        <f t="shared" si="6"/>
        <v>20229.090586546656</v>
      </c>
      <c r="AA125" s="19">
        <v>31</v>
      </c>
      <c r="AB125" s="41"/>
      <c r="AC125" s="42"/>
    </row>
    <row r="126" spans="1:29" ht="15.75" x14ac:dyDescent="0.25">
      <c r="A126" s="16">
        <v>43678</v>
      </c>
      <c r="B126" s="17">
        <f t="shared" si="5"/>
        <v>577.2610309854565</v>
      </c>
      <c r="C126" s="17">
        <f t="shared" si="4"/>
        <v>535.22674363964927</v>
      </c>
      <c r="D126" s="17">
        <f t="shared" si="4"/>
        <v>510.84841313090601</v>
      </c>
      <c r="E126" s="17">
        <f t="shared" si="4"/>
        <v>499.90707547893652</v>
      </c>
      <c r="F126" s="17">
        <f t="shared" si="4"/>
        <v>518.19123827983958</v>
      </c>
      <c r="G126" s="17">
        <f t="shared" si="4"/>
        <v>576.98749320887111</v>
      </c>
      <c r="H126" s="17">
        <f t="shared" si="4"/>
        <v>663.53748307938008</v>
      </c>
      <c r="I126" s="17">
        <f t="shared" si="4"/>
        <v>751.0996645902278</v>
      </c>
      <c r="J126" s="17">
        <f t="shared" si="4"/>
        <v>862.10664810918502</v>
      </c>
      <c r="K126" s="17">
        <f t="shared" si="4"/>
        <v>942.75940680236772</v>
      </c>
      <c r="L126" s="17">
        <f t="shared" si="4"/>
        <v>1016.2941332155955</v>
      </c>
      <c r="M126" s="17">
        <f t="shared" si="4"/>
        <v>1061.0844026519424</v>
      </c>
      <c r="N126" s="17">
        <f t="shared" si="4"/>
        <v>1025.819645779141</v>
      </c>
      <c r="O126" s="17">
        <f t="shared" si="4"/>
        <v>1005.381636431051</v>
      </c>
      <c r="P126" s="17">
        <f t="shared" si="4"/>
        <v>1009.4791648256124</v>
      </c>
      <c r="Q126" s="17">
        <f t="shared" si="4"/>
        <v>1008.1987025827011</v>
      </c>
      <c r="R126" s="17">
        <f t="shared" si="4"/>
        <v>1002.3327665025337</v>
      </c>
      <c r="S126" s="17">
        <f t="shared" si="4"/>
        <v>992.87735887391409</v>
      </c>
      <c r="T126" s="17">
        <f t="shared" si="4"/>
        <v>1015.9980596311138</v>
      </c>
      <c r="U126" s="17">
        <f t="shared" si="4"/>
        <v>1067.9838234820195</v>
      </c>
      <c r="V126" s="17">
        <f t="shared" si="4"/>
        <v>1020.3894402395474</v>
      </c>
      <c r="W126" s="17">
        <f t="shared" si="4"/>
        <v>940.34921214396172</v>
      </c>
      <c r="X126" s="17">
        <f t="shared" si="4"/>
        <v>816.93336192829247</v>
      </c>
      <c r="Y126" s="17">
        <f t="shared" si="4"/>
        <v>680.64219745929074</v>
      </c>
      <c r="Z126" s="18">
        <f t="shared" si="6"/>
        <v>20101.689103051543</v>
      </c>
      <c r="AA126" s="19">
        <v>31</v>
      </c>
      <c r="AB126" s="41"/>
      <c r="AC126" s="42"/>
    </row>
    <row r="127" spans="1:29" ht="15.75" x14ac:dyDescent="0.25">
      <c r="A127" s="16">
        <v>43709</v>
      </c>
      <c r="B127" s="17">
        <f t="shared" si="5"/>
        <v>582.75523559226326</v>
      </c>
      <c r="C127" s="17">
        <f t="shared" si="4"/>
        <v>540.73248133483798</v>
      </c>
      <c r="D127" s="17">
        <f t="shared" si="4"/>
        <v>518.06792359536382</v>
      </c>
      <c r="E127" s="17">
        <f t="shared" si="4"/>
        <v>507.59152576469313</v>
      </c>
      <c r="F127" s="17">
        <f t="shared" si="4"/>
        <v>524.92874787225446</v>
      </c>
      <c r="G127" s="17">
        <f t="shared" si="4"/>
        <v>580.11751258414165</v>
      </c>
      <c r="H127" s="17">
        <f t="shared" si="4"/>
        <v>671.48978027426517</v>
      </c>
      <c r="I127" s="17">
        <f t="shared" si="4"/>
        <v>763.28535973469172</v>
      </c>
      <c r="J127" s="17">
        <f t="shared" si="4"/>
        <v>875.60296210056231</v>
      </c>
      <c r="K127" s="17">
        <f t="shared" si="4"/>
        <v>956.546602086701</v>
      </c>
      <c r="L127" s="17">
        <f t="shared" si="4"/>
        <v>1027.8279382662511</v>
      </c>
      <c r="M127" s="17">
        <f t="shared" si="4"/>
        <v>1072.2049932777961</v>
      </c>
      <c r="N127" s="17">
        <f t="shared" si="4"/>
        <v>1037.9111615728666</v>
      </c>
      <c r="O127" s="17">
        <f t="shared" si="4"/>
        <v>1027.0159323091091</v>
      </c>
      <c r="P127" s="17">
        <f t="shared" si="4"/>
        <v>1044.1255472738637</v>
      </c>
      <c r="Q127" s="17">
        <f t="shared" si="4"/>
        <v>1035.9885821273742</v>
      </c>
      <c r="R127" s="17">
        <f t="shared" si="4"/>
        <v>1023.9142776510284</v>
      </c>
      <c r="S127" s="17">
        <f t="shared" si="4"/>
        <v>1016.6706691745317</v>
      </c>
      <c r="T127" s="17">
        <f t="shared" si="4"/>
        <v>1063.055557695686</v>
      </c>
      <c r="U127" s="17">
        <f t="shared" si="4"/>
        <v>1085.6500304660394</v>
      </c>
      <c r="V127" s="17">
        <f t="shared" si="4"/>
        <v>1029.1146275085628</v>
      </c>
      <c r="W127" s="17">
        <f t="shared" si="4"/>
        <v>954.62362188040049</v>
      </c>
      <c r="X127" s="17">
        <f t="shared" si="4"/>
        <v>818.50168059664293</v>
      </c>
      <c r="Y127" s="17">
        <f t="shared" si="4"/>
        <v>683.02681825035893</v>
      </c>
      <c r="Z127" s="18">
        <f t="shared" si="6"/>
        <v>20440.74956899029</v>
      </c>
      <c r="AA127" s="19">
        <v>30</v>
      </c>
      <c r="AB127" s="41"/>
      <c r="AC127" s="42"/>
    </row>
    <row r="128" spans="1:29" ht="15.75" x14ac:dyDescent="0.25">
      <c r="A128" s="16">
        <v>43739</v>
      </c>
      <c r="B128" s="17">
        <f t="shared" si="5"/>
        <v>621.18109315048628</v>
      </c>
      <c r="C128" s="17">
        <f t="shared" si="4"/>
        <v>578.49740644837152</v>
      </c>
      <c r="D128" s="17">
        <f t="shared" si="4"/>
        <v>554.66507310821225</v>
      </c>
      <c r="E128" s="17">
        <f t="shared" si="4"/>
        <v>544.32441006022327</v>
      </c>
      <c r="F128" s="17">
        <f t="shared" si="4"/>
        <v>562.78599196768744</v>
      </c>
      <c r="G128" s="17">
        <f t="shared" si="4"/>
        <v>627.25979086781319</v>
      </c>
      <c r="H128" s="17">
        <f t="shared" si="4"/>
        <v>735.2013583154926</v>
      </c>
      <c r="I128" s="17">
        <f t="shared" si="4"/>
        <v>837.18033552337135</v>
      </c>
      <c r="J128" s="17">
        <f t="shared" si="4"/>
        <v>951.86563594707093</v>
      </c>
      <c r="K128" s="17">
        <f t="shared" si="4"/>
        <v>1038.7784617202801</v>
      </c>
      <c r="L128" s="17">
        <f t="shared" si="4"/>
        <v>1115.4615190096392</v>
      </c>
      <c r="M128" s="17">
        <f t="shared" si="4"/>
        <v>1169.9895512870644</v>
      </c>
      <c r="N128" s="17">
        <f t="shared" si="4"/>
        <v>1133.8178062796094</v>
      </c>
      <c r="O128" s="17">
        <f t="shared" si="4"/>
        <v>1105.4338948981122</v>
      </c>
      <c r="P128" s="17">
        <f t="shared" si="4"/>
        <v>1109.1199333911936</v>
      </c>
      <c r="Q128" s="17">
        <f t="shared" si="4"/>
        <v>1095.1358898093779</v>
      </c>
      <c r="R128" s="17">
        <f t="shared" si="4"/>
        <v>1084.961430286083</v>
      </c>
      <c r="S128" s="17">
        <f t="shared" si="4"/>
        <v>1112.640764431379</v>
      </c>
      <c r="T128" s="17">
        <f t="shared" si="4"/>
        <v>1160.8922562503831</v>
      </c>
      <c r="U128" s="17">
        <f t="shared" si="4"/>
        <v>1154.9655749904075</v>
      </c>
      <c r="V128" s="17">
        <f t="shared" si="4"/>
        <v>1103.4075437072613</v>
      </c>
      <c r="W128" s="17">
        <f t="shared" si="4"/>
        <v>1021.9497613752155</v>
      </c>
      <c r="X128" s="17">
        <f t="shared" si="4"/>
        <v>879.22765792148175</v>
      </c>
      <c r="Y128" s="17">
        <f t="shared" si="4"/>
        <v>723.60047369295535</v>
      </c>
      <c r="Z128" s="18">
        <f t="shared" si="6"/>
        <v>22022.343614439167</v>
      </c>
      <c r="AA128" s="19">
        <v>31</v>
      </c>
      <c r="AB128" s="41"/>
      <c r="AC128" s="42"/>
    </row>
    <row r="129" spans="1:29" ht="15.75" x14ac:dyDescent="0.25">
      <c r="A129" s="16">
        <v>43770</v>
      </c>
      <c r="B129" s="17">
        <f t="shared" si="5"/>
        <v>623.6787551284558</v>
      </c>
      <c r="C129" s="17">
        <f t="shared" si="4"/>
        <v>572.88829298944245</v>
      </c>
      <c r="D129" s="17">
        <f t="shared" si="4"/>
        <v>547.70813189518685</v>
      </c>
      <c r="E129" s="17">
        <f t="shared" si="4"/>
        <v>537.42187185302885</v>
      </c>
      <c r="F129" s="17">
        <f t="shared" si="4"/>
        <v>555.99375222915126</v>
      </c>
      <c r="G129" s="17">
        <f t="shared" si="4"/>
        <v>613.66945037825417</v>
      </c>
      <c r="H129" s="17">
        <f t="shared" si="4"/>
        <v>720.64963159131923</v>
      </c>
      <c r="I129" s="17">
        <f t="shared" si="4"/>
        <v>817.26973905018008</v>
      </c>
      <c r="J129" s="17">
        <f t="shared" si="4"/>
        <v>930.57452874618969</v>
      </c>
      <c r="K129" s="17">
        <f t="shared" si="4"/>
        <v>1015.432024679134</v>
      </c>
      <c r="L129" s="17">
        <f t="shared" si="4"/>
        <v>1092.2752705929672</v>
      </c>
      <c r="M129" s="17">
        <f t="shared" si="4"/>
        <v>1143.4218280125635</v>
      </c>
      <c r="N129" s="17">
        <f t="shared" si="4"/>
        <v>1114.2017174120351</v>
      </c>
      <c r="O129" s="17">
        <f t="shared" si="4"/>
        <v>1092.5130062260673</v>
      </c>
      <c r="P129" s="17">
        <f t="shared" si="4"/>
        <v>1093.9037360216903</v>
      </c>
      <c r="Q129" s="17">
        <f t="shared" si="4"/>
        <v>1083.5498708131258</v>
      </c>
      <c r="R129" s="17">
        <f t="shared" si="4"/>
        <v>1075.778550305163</v>
      </c>
      <c r="S129" s="17">
        <f t="shared" si="4"/>
        <v>1100.4004085439192</v>
      </c>
      <c r="T129" s="17">
        <f t="shared" si="4"/>
        <v>1167.5832044628869</v>
      </c>
      <c r="U129" s="17">
        <f t="shared" si="4"/>
        <v>1159.164094730442</v>
      </c>
      <c r="V129" s="17">
        <f t="shared" si="4"/>
        <v>1104.1793192786611</v>
      </c>
      <c r="W129" s="17">
        <f t="shared" si="4"/>
        <v>1018.6960768026947</v>
      </c>
      <c r="X129" s="17">
        <f t="shared" si="4"/>
        <v>872.73775270027659</v>
      </c>
      <c r="Y129" s="17">
        <f t="shared" si="4"/>
        <v>724.50729380107578</v>
      </c>
      <c r="Z129" s="18">
        <f t="shared" si="6"/>
        <v>21778.198308243907</v>
      </c>
      <c r="AA129" s="19">
        <v>30</v>
      </c>
      <c r="AB129" s="41"/>
      <c r="AC129" s="42"/>
    </row>
    <row r="130" spans="1:29" ht="16.5" thickBot="1" x14ac:dyDescent="0.3">
      <c r="A130" s="20">
        <v>43800</v>
      </c>
      <c r="B130" s="21">
        <f t="shared" si="5"/>
        <v>737.21051459856449</v>
      </c>
      <c r="C130" s="21">
        <f t="shared" si="4"/>
        <v>670.67334326517516</v>
      </c>
      <c r="D130" s="21">
        <f t="shared" si="4"/>
        <v>635.21198754650663</v>
      </c>
      <c r="E130" s="21">
        <f t="shared" si="4"/>
        <v>619.15546106041268</v>
      </c>
      <c r="F130" s="21">
        <f t="shared" si="4"/>
        <v>633.45778142618769</v>
      </c>
      <c r="G130" s="21">
        <f t="shared" si="4"/>
        <v>672.52127917705491</v>
      </c>
      <c r="H130" s="21">
        <f t="shared" si="4"/>
        <v>772.73699947988155</v>
      </c>
      <c r="I130" s="21">
        <f t="shared" si="4"/>
        <v>897.89788591848151</v>
      </c>
      <c r="J130" s="21">
        <f t="shared" si="4"/>
        <v>1035.3911132796272</v>
      </c>
      <c r="K130" s="21">
        <f t="shared" si="4"/>
        <v>1143.9194127720002</v>
      </c>
      <c r="L130" s="21">
        <f t="shared" si="4"/>
        <v>1233.4372954681176</v>
      </c>
      <c r="M130" s="21">
        <f t="shared" si="4"/>
        <v>1292.4456182969943</v>
      </c>
      <c r="N130" s="21">
        <f t="shared" si="4"/>
        <v>1270.1019361809431</v>
      </c>
      <c r="O130" s="21">
        <f t="shared" si="4"/>
        <v>1248.4066837902556</v>
      </c>
      <c r="P130" s="21">
        <f t="shared" si="4"/>
        <v>1252.0947092159759</v>
      </c>
      <c r="Q130" s="21">
        <f t="shared" si="4"/>
        <v>1237.9494058056578</v>
      </c>
      <c r="R130" s="21">
        <f t="shared" si="4"/>
        <v>1213.0673996302605</v>
      </c>
      <c r="S130" s="21">
        <f t="shared" si="4"/>
        <v>1206.5991267937879</v>
      </c>
      <c r="T130" s="21">
        <f t="shared" ref="C130:Y141" si="7">+T18*$AA18+T46*$AA46+T74*$AA74+T102*$AA102</f>
        <v>1298.3509020463839</v>
      </c>
      <c r="U130" s="21">
        <f t="shared" si="7"/>
        <v>1315.8742886227765</v>
      </c>
      <c r="V130" s="21">
        <f t="shared" si="7"/>
        <v>1262.1944980674054</v>
      </c>
      <c r="W130" s="21">
        <f t="shared" si="7"/>
        <v>1179.9140816414472</v>
      </c>
      <c r="X130" s="21">
        <f t="shared" si="7"/>
        <v>1021.3096025451839</v>
      </c>
      <c r="Y130" s="21">
        <f t="shared" si="7"/>
        <v>860.37605975653105</v>
      </c>
      <c r="Z130" s="22">
        <f t="shared" si="6"/>
        <v>24710.29738638561</v>
      </c>
      <c r="AA130" s="23">
        <v>31</v>
      </c>
      <c r="AB130" s="41"/>
      <c r="AC130" s="42"/>
    </row>
    <row r="131" spans="1:29" ht="15.75" x14ac:dyDescent="0.25">
      <c r="A131" s="24">
        <v>43831</v>
      </c>
      <c r="B131" s="25">
        <f t="shared" si="5"/>
        <v>743.34741012141365</v>
      </c>
      <c r="C131" s="25">
        <f t="shared" si="7"/>
        <v>678.19847553463603</v>
      </c>
      <c r="D131" s="25">
        <f t="shared" si="7"/>
        <v>643.67460149984231</v>
      </c>
      <c r="E131" s="25">
        <f t="shared" si="7"/>
        <v>628.36681912885842</v>
      </c>
      <c r="F131" s="25">
        <f t="shared" si="7"/>
        <v>641.05688392730167</v>
      </c>
      <c r="G131" s="25">
        <f t="shared" si="7"/>
        <v>697.48188718205245</v>
      </c>
      <c r="H131" s="25">
        <f t="shared" si="7"/>
        <v>810.34550537546704</v>
      </c>
      <c r="I131" s="25">
        <f t="shared" si="7"/>
        <v>925.65801793203389</v>
      </c>
      <c r="J131" s="25">
        <f t="shared" si="7"/>
        <v>1079.57065377666</v>
      </c>
      <c r="K131" s="25">
        <f t="shared" si="7"/>
        <v>1195.6900388639974</v>
      </c>
      <c r="L131" s="25">
        <f t="shared" si="7"/>
        <v>1293.2905471741146</v>
      </c>
      <c r="M131" s="25">
        <f t="shared" si="7"/>
        <v>1369.3530785577987</v>
      </c>
      <c r="N131" s="25">
        <f t="shared" si="7"/>
        <v>1340.0609441073107</v>
      </c>
      <c r="O131" s="25">
        <f t="shared" si="7"/>
        <v>1316.3485597652791</v>
      </c>
      <c r="P131" s="25">
        <f t="shared" si="7"/>
        <v>1324.8549095413518</v>
      </c>
      <c r="Q131" s="25">
        <f t="shared" si="7"/>
        <v>1312.9795030760756</v>
      </c>
      <c r="R131" s="25">
        <f t="shared" si="7"/>
        <v>1293.3467531597025</v>
      </c>
      <c r="S131" s="25">
        <f t="shared" si="7"/>
        <v>1266.7629353001914</v>
      </c>
      <c r="T131" s="25">
        <f t="shared" si="7"/>
        <v>1274.0132223526173</v>
      </c>
      <c r="U131" s="25">
        <f t="shared" si="7"/>
        <v>1311.0022577491477</v>
      </c>
      <c r="V131" s="25">
        <f t="shared" si="7"/>
        <v>1254.453275292364</v>
      </c>
      <c r="W131" s="25">
        <f t="shared" si="7"/>
        <v>1180.4566541563231</v>
      </c>
      <c r="X131" s="25">
        <f t="shared" si="7"/>
        <v>1030.7681539797406</v>
      </c>
      <c r="Y131" s="25">
        <f t="shared" si="7"/>
        <v>867.59230121100234</v>
      </c>
      <c r="Z131" s="26">
        <f>SUM(B131:Y131)</f>
        <v>25478.673388765277</v>
      </c>
      <c r="AA131" s="27">
        <v>31</v>
      </c>
      <c r="AB131" s="41"/>
      <c r="AC131" s="42"/>
    </row>
    <row r="132" spans="1:29" ht="15.75" x14ac:dyDescent="0.25">
      <c r="A132" s="16">
        <v>43862</v>
      </c>
      <c r="B132" s="17">
        <f t="shared" si="5"/>
        <v>658.24551242320854</v>
      </c>
      <c r="C132" s="17">
        <f t="shared" si="7"/>
        <v>602.35138485139669</v>
      </c>
      <c r="D132" s="17">
        <f t="shared" si="7"/>
        <v>572.69605578901542</v>
      </c>
      <c r="E132" s="17">
        <f t="shared" si="7"/>
        <v>584.11644115175989</v>
      </c>
      <c r="F132" s="17">
        <f t="shared" si="7"/>
        <v>603.27392135082869</v>
      </c>
      <c r="G132" s="17">
        <f t="shared" si="7"/>
        <v>689.48975862561724</v>
      </c>
      <c r="H132" s="17">
        <f t="shared" si="7"/>
        <v>808.82954505970315</v>
      </c>
      <c r="I132" s="17">
        <f t="shared" si="7"/>
        <v>903.93801194694072</v>
      </c>
      <c r="J132" s="17">
        <f t="shared" si="7"/>
        <v>1042.2025443712148</v>
      </c>
      <c r="K132" s="17">
        <f t="shared" si="7"/>
        <v>1139.5245330538362</v>
      </c>
      <c r="L132" s="17">
        <f t="shared" si="7"/>
        <v>1233.1213905051864</v>
      </c>
      <c r="M132" s="17">
        <f t="shared" si="7"/>
        <v>1293.4779402031718</v>
      </c>
      <c r="N132" s="17">
        <f t="shared" si="7"/>
        <v>1248.8810790568318</v>
      </c>
      <c r="O132" s="17">
        <f t="shared" si="7"/>
        <v>1227.0387718860932</v>
      </c>
      <c r="P132" s="17">
        <f t="shared" si="7"/>
        <v>1240.5206119836394</v>
      </c>
      <c r="Q132" s="17">
        <f t="shared" si="7"/>
        <v>1231.07502655912</v>
      </c>
      <c r="R132" s="17">
        <f t="shared" si="7"/>
        <v>1214.896528387676</v>
      </c>
      <c r="S132" s="17">
        <f t="shared" si="7"/>
        <v>1189.3875194304967</v>
      </c>
      <c r="T132" s="17">
        <f t="shared" si="7"/>
        <v>1172.3712925941797</v>
      </c>
      <c r="U132" s="17">
        <f t="shared" si="7"/>
        <v>1231.1345627645583</v>
      </c>
      <c r="V132" s="17">
        <f t="shared" si="7"/>
        <v>1175.873110615888</v>
      </c>
      <c r="W132" s="17">
        <f t="shared" si="7"/>
        <v>1094.622393629018</v>
      </c>
      <c r="X132" s="17">
        <f t="shared" si="7"/>
        <v>953.01443214943572</v>
      </c>
      <c r="Y132" s="17">
        <f t="shared" si="7"/>
        <v>800.67305196301061</v>
      </c>
      <c r="Z132" s="18">
        <f>SUM(B132:Y132)</f>
        <v>23910.755420351827</v>
      </c>
      <c r="AA132" s="19">
        <v>29</v>
      </c>
      <c r="AB132" s="41"/>
      <c r="AC132" s="42"/>
    </row>
    <row r="133" spans="1:29" ht="15.75" x14ac:dyDescent="0.25">
      <c r="A133" s="16">
        <v>43891</v>
      </c>
      <c r="B133" s="17">
        <f t="shared" si="5"/>
        <v>739.11751196433067</v>
      </c>
      <c r="C133" s="17">
        <f t="shared" si="7"/>
        <v>677.18804934367597</v>
      </c>
      <c r="D133" s="17">
        <f t="shared" si="7"/>
        <v>646.01095052486119</v>
      </c>
      <c r="E133" s="17">
        <f t="shared" si="7"/>
        <v>630.17037693260943</v>
      </c>
      <c r="F133" s="17">
        <f t="shared" si="7"/>
        <v>648.49389973503708</v>
      </c>
      <c r="G133" s="17">
        <f t="shared" si="7"/>
        <v>732.6358769717333</v>
      </c>
      <c r="H133" s="17">
        <f t="shared" si="7"/>
        <v>854.33486878135216</v>
      </c>
      <c r="I133" s="17">
        <f t="shared" si="7"/>
        <v>966.36492045003092</v>
      </c>
      <c r="J133" s="17">
        <f t="shared" si="7"/>
        <v>1114.2964871020429</v>
      </c>
      <c r="K133" s="17">
        <f t="shared" si="7"/>
        <v>1218.0265408961484</v>
      </c>
      <c r="L133" s="17">
        <f t="shared" si="7"/>
        <v>1319.0426643688743</v>
      </c>
      <c r="M133" s="17">
        <f t="shared" si="7"/>
        <v>1386.5762946722873</v>
      </c>
      <c r="N133" s="17">
        <f t="shared" si="7"/>
        <v>1343.3141376077881</v>
      </c>
      <c r="O133" s="17">
        <f t="shared" si="7"/>
        <v>1319.0803498780119</v>
      </c>
      <c r="P133" s="17">
        <f t="shared" si="7"/>
        <v>1335.0442696381836</v>
      </c>
      <c r="Q133" s="17">
        <f t="shared" si="7"/>
        <v>1330.8451292407515</v>
      </c>
      <c r="R133" s="17">
        <f t="shared" si="7"/>
        <v>1319.757139713606</v>
      </c>
      <c r="S133" s="17">
        <f t="shared" si="7"/>
        <v>1286.6902070577471</v>
      </c>
      <c r="T133" s="17">
        <f t="shared" si="7"/>
        <v>1269.8684328103845</v>
      </c>
      <c r="U133" s="17">
        <f t="shared" si="7"/>
        <v>1331.4620492488104</v>
      </c>
      <c r="V133" s="17">
        <f t="shared" si="7"/>
        <v>1273.7621201316983</v>
      </c>
      <c r="W133" s="17">
        <f t="shared" si="7"/>
        <v>1189.0225055425713</v>
      </c>
      <c r="X133" s="17">
        <f t="shared" si="7"/>
        <v>1033.4270747268072</v>
      </c>
      <c r="Y133" s="17">
        <f t="shared" si="7"/>
        <v>862.93845692615821</v>
      </c>
      <c r="Z133" s="18">
        <f t="shared" ref="Z133:Z142" si="8">SUM(B133:Y133)</f>
        <v>25827.470314265498</v>
      </c>
      <c r="AA133" s="19">
        <v>31</v>
      </c>
      <c r="AB133" s="41"/>
      <c r="AC133" s="42"/>
    </row>
    <row r="134" spans="1:29" ht="15.75" x14ac:dyDescent="0.25">
      <c r="A134" s="16">
        <v>43922</v>
      </c>
      <c r="B134" s="17">
        <f t="shared" si="5"/>
        <v>679.57728031225747</v>
      </c>
      <c r="C134" s="17">
        <f t="shared" si="7"/>
        <v>623.50386940985743</v>
      </c>
      <c r="D134" s="17">
        <f t="shared" si="7"/>
        <v>592.52294295337788</v>
      </c>
      <c r="E134" s="17">
        <f t="shared" si="7"/>
        <v>580.04322679479287</v>
      </c>
      <c r="F134" s="17">
        <f t="shared" si="7"/>
        <v>596.77857065706246</v>
      </c>
      <c r="G134" s="17">
        <f t="shared" si="7"/>
        <v>656.59612916299648</v>
      </c>
      <c r="H134" s="17">
        <f t="shared" si="7"/>
        <v>771.22747529625599</v>
      </c>
      <c r="I134" s="17">
        <f t="shared" si="7"/>
        <v>882.34014060489199</v>
      </c>
      <c r="J134" s="17">
        <f t="shared" si="7"/>
        <v>1016.2561025883317</v>
      </c>
      <c r="K134" s="17">
        <f t="shared" si="7"/>
        <v>1115.0120523250166</v>
      </c>
      <c r="L134" s="17">
        <f t="shared" si="7"/>
        <v>1206.4430216027372</v>
      </c>
      <c r="M134" s="17">
        <f t="shared" si="7"/>
        <v>1267.8570150906119</v>
      </c>
      <c r="N134" s="17">
        <f t="shared" si="7"/>
        <v>1230.5888804816725</v>
      </c>
      <c r="O134" s="17">
        <f t="shared" si="7"/>
        <v>1203.6990450683063</v>
      </c>
      <c r="P134" s="17">
        <f t="shared" si="7"/>
        <v>1212.4665236949768</v>
      </c>
      <c r="Q134" s="17">
        <f t="shared" si="7"/>
        <v>1205.8497830762517</v>
      </c>
      <c r="R134" s="17">
        <f t="shared" si="7"/>
        <v>1184.7776389082701</v>
      </c>
      <c r="S134" s="17">
        <f t="shared" si="7"/>
        <v>1158.3689810312731</v>
      </c>
      <c r="T134" s="17">
        <f t="shared" si="7"/>
        <v>1157.4748642038921</v>
      </c>
      <c r="U134" s="17">
        <f t="shared" si="7"/>
        <v>1190.0605744139882</v>
      </c>
      <c r="V134" s="17">
        <f t="shared" si="7"/>
        <v>1139.8268507327625</v>
      </c>
      <c r="W134" s="17">
        <f t="shared" si="7"/>
        <v>1065.1608553275491</v>
      </c>
      <c r="X134" s="17">
        <f t="shared" si="7"/>
        <v>929.93890933086334</v>
      </c>
      <c r="Y134" s="17">
        <f t="shared" si="7"/>
        <v>784.32454726649769</v>
      </c>
      <c r="Z134" s="18">
        <f t="shared" si="8"/>
        <v>23450.695280334494</v>
      </c>
      <c r="AA134" s="19">
        <v>30</v>
      </c>
      <c r="AB134" s="41"/>
      <c r="AC134" s="42"/>
    </row>
    <row r="135" spans="1:29" ht="15.75" x14ac:dyDescent="0.25">
      <c r="A135" s="16">
        <v>43952</v>
      </c>
      <c r="B135" s="17">
        <f t="shared" si="5"/>
        <v>668.34782286569896</v>
      </c>
      <c r="C135" s="17">
        <f t="shared" si="7"/>
        <v>611.19624012454392</v>
      </c>
      <c r="D135" s="17">
        <f t="shared" si="7"/>
        <v>578.92611887803275</v>
      </c>
      <c r="E135" s="17">
        <f t="shared" si="7"/>
        <v>565.80995640010565</v>
      </c>
      <c r="F135" s="17">
        <f t="shared" si="7"/>
        <v>583.44424303490496</v>
      </c>
      <c r="G135" s="17">
        <f t="shared" si="7"/>
        <v>638.62629137487829</v>
      </c>
      <c r="H135" s="17">
        <f t="shared" si="7"/>
        <v>765.82323648122065</v>
      </c>
      <c r="I135" s="17">
        <f t="shared" si="7"/>
        <v>884.68960466097826</v>
      </c>
      <c r="J135" s="17">
        <f t="shared" si="7"/>
        <v>1018.2465879736094</v>
      </c>
      <c r="K135" s="17">
        <f t="shared" si="7"/>
        <v>1113.86193491108</v>
      </c>
      <c r="L135" s="17">
        <f t="shared" si="7"/>
        <v>1203.3789563111825</v>
      </c>
      <c r="M135" s="17">
        <f t="shared" si="7"/>
        <v>1263.6300103227086</v>
      </c>
      <c r="N135" s="17">
        <f t="shared" si="7"/>
        <v>1226.883286917338</v>
      </c>
      <c r="O135" s="17">
        <f t="shared" si="7"/>
        <v>1195.7479049855658</v>
      </c>
      <c r="P135" s="17">
        <f t="shared" si="7"/>
        <v>1197.8263785202912</v>
      </c>
      <c r="Q135" s="17">
        <f t="shared" si="7"/>
        <v>1187.6307141247323</v>
      </c>
      <c r="R135" s="17">
        <f t="shared" si="7"/>
        <v>1169.6625863619911</v>
      </c>
      <c r="S135" s="17">
        <f t="shared" si="7"/>
        <v>1158.4589422658712</v>
      </c>
      <c r="T135" s="17">
        <f t="shared" si="7"/>
        <v>1169.4056063799574</v>
      </c>
      <c r="U135" s="17">
        <f t="shared" si="7"/>
        <v>1201.6743768541023</v>
      </c>
      <c r="V135" s="17">
        <f t="shared" si="7"/>
        <v>1151.9155247027095</v>
      </c>
      <c r="W135" s="17">
        <f t="shared" si="7"/>
        <v>1058.8074540868374</v>
      </c>
      <c r="X135" s="17">
        <f t="shared" si="7"/>
        <v>917.22627628166344</v>
      </c>
      <c r="Y135" s="17">
        <f t="shared" si="7"/>
        <v>774.97062549063992</v>
      </c>
      <c r="Z135" s="18">
        <f t="shared" si="8"/>
        <v>23306.190680310647</v>
      </c>
      <c r="AA135" s="19">
        <v>31</v>
      </c>
      <c r="AB135" s="41"/>
      <c r="AC135" s="42"/>
    </row>
    <row r="136" spans="1:29" ht="15.75" x14ac:dyDescent="0.25">
      <c r="A136" s="16">
        <v>43983</v>
      </c>
      <c r="B136" s="17">
        <f t="shared" ref="B136:B142" si="9">+B24*$AA24+B52*$AA52+B80*$AA80+B108*$AA108</f>
        <v>613.92901185374171</v>
      </c>
      <c r="C136" s="17">
        <f t="shared" si="7"/>
        <v>562.89809851114785</v>
      </c>
      <c r="D136" s="17">
        <f t="shared" si="7"/>
        <v>533.18194376590429</v>
      </c>
      <c r="E136" s="17">
        <f t="shared" si="7"/>
        <v>520.52938213068535</v>
      </c>
      <c r="F136" s="17">
        <f t="shared" si="7"/>
        <v>535.05567231680538</v>
      </c>
      <c r="G136" s="17">
        <f t="shared" si="7"/>
        <v>569.65318061029006</v>
      </c>
      <c r="H136" s="17">
        <f t="shared" si="7"/>
        <v>684.82494316628981</v>
      </c>
      <c r="I136" s="17">
        <f t="shared" si="7"/>
        <v>800.84059134843494</v>
      </c>
      <c r="J136" s="17">
        <f t="shared" si="7"/>
        <v>934.47555542626105</v>
      </c>
      <c r="K136" s="17">
        <f t="shared" si="7"/>
        <v>1031.4277652340011</v>
      </c>
      <c r="L136" s="17">
        <f t="shared" si="7"/>
        <v>1116.097211483896</v>
      </c>
      <c r="M136" s="17">
        <f t="shared" si="7"/>
        <v>1171.7141518880346</v>
      </c>
      <c r="N136" s="17">
        <f t="shared" si="7"/>
        <v>1137.2715965511729</v>
      </c>
      <c r="O136" s="17">
        <f t="shared" si="7"/>
        <v>1109.5799734262259</v>
      </c>
      <c r="P136" s="17">
        <f t="shared" si="7"/>
        <v>1111.8968675159076</v>
      </c>
      <c r="Q136" s="17">
        <f t="shared" si="7"/>
        <v>1101.0575514872723</v>
      </c>
      <c r="R136" s="17">
        <f t="shared" si="7"/>
        <v>1082.2030124718424</v>
      </c>
      <c r="S136" s="17">
        <f t="shared" si="7"/>
        <v>1065.5354482687437</v>
      </c>
      <c r="T136" s="17">
        <f t="shared" si="7"/>
        <v>1047.549059575402</v>
      </c>
      <c r="U136" s="17">
        <f t="shared" si="7"/>
        <v>1090.1805959271687</v>
      </c>
      <c r="V136" s="17">
        <f t="shared" si="7"/>
        <v>1049.596977426668</v>
      </c>
      <c r="W136" s="17">
        <f t="shared" si="7"/>
        <v>976.72331315588053</v>
      </c>
      <c r="X136" s="17">
        <f t="shared" si="7"/>
        <v>849.29415210883451</v>
      </c>
      <c r="Y136" s="17">
        <f t="shared" si="7"/>
        <v>712.83145797407417</v>
      </c>
      <c r="Z136" s="18">
        <f t="shared" si="8"/>
        <v>21408.347513624689</v>
      </c>
      <c r="AA136" s="19">
        <v>30</v>
      </c>
      <c r="AB136" s="41"/>
      <c r="AC136" s="42"/>
    </row>
    <row r="137" spans="1:29" ht="15.75" x14ac:dyDescent="0.25">
      <c r="A137" s="16">
        <v>44013</v>
      </c>
      <c r="B137" s="17">
        <f t="shared" si="9"/>
        <v>629.45050210875831</v>
      </c>
      <c r="C137" s="17">
        <f t="shared" si="7"/>
        <v>576.68198500127846</v>
      </c>
      <c r="D137" s="17">
        <f t="shared" si="7"/>
        <v>547.93717243889535</v>
      </c>
      <c r="E137" s="17">
        <f t="shared" si="7"/>
        <v>535.56805318791078</v>
      </c>
      <c r="F137" s="17">
        <f t="shared" si="7"/>
        <v>554.98758868419179</v>
      </c>
      <c r="G137" s="17">
        <f t="shared" si="7"/>
        <v>614.59039569147308</v>
      </c>
      <c r="H137" s="17">
        <f t="shared" si="7"/>
        <v>730.03985242158058</v>
      </c>
      <c r="I137" s="17">
        <f t="shared" si="7"/>
        <v>846.25103727860539</v>
      </c>
      <c r="J137" s="17">
        <f t="shared" si="7"/>
        <v>988.52957069669947</v>
      </c>
      <c r="K137" s="17">
        <f t="shared" si="7"/>
        <v>1080.8942568660977</v>
      </c>
      <c r="L137" s="17">
        <f t="shared" si="7"/>
        <v>1172.6752483572109</v>
      </c>
      <c r="M137" s="17">
        <f t="shared" si="7"/>
        <v>1230.0992959502044</v>
      </c>
      <c r="N137" s="17">
        <f t="shared" si="7"/>
        <v>1191.0394987404704</v>
      </c>
      <c r="O137" s="17">
        <f t="shared" si="7"/>
        <v>1159.2883805058245</v>
      </c>
      <c r="P137" s="17">
        <f t="shared" si="7"/>
        <v>1170.6308676701847</v>
      </c>
      <c r="Q137" s="17">
        <f t="shared" si="7"/>
        <v>1160.981918397682</v>
      </c>
      <c r="R137" s="17">
        <f t="shared" si="7"/>
        <v>1147.1367100310554</v>
      </c>
      <c r="S137" s="17">
        <f t="shared" si="7"/>
        <v>1122.5179458490134</v>
      </c>
      <c r="T137" s="17">
        <f t="shared" si="7"/>
        <v>1082.0543554462383</v>
      </c>
      <c r="U137" s="17">
        <f t="shared" si="7"/>
        <v>1133.3007844038198</v>
      </c>
      <c r="V137" s="17">
        <f t="shared" si="7"/>
        <v>1089.9764444671282</v>
      </c>
      <c r="W137" s="17">
        <f t="shared" si="7"/>
        <v>1010.6288161199726</v>
      </c>
      <c r="X137" s="17">
        <f t="shared" si="7"/>
        <v>882.97489248854117</v>
      </c>
      <c r="Y137" s="17">
        <f t="shared" si="7"/>
        <v>740.78487901748804</v>
      </c>
      <c r="Z137" s="18">
        <f t="shared" si="8"/>
        <v>22399.020451820321</v>
      </c>
      <c r="AA137" s="19">
        <v>31</v>
      </c>
      <c r="AB137" s="41"/>
      <c r="AC137" s="42"/>
    </row>
    <row r="138" spans="1:29" ht="15.75" x14ac:dyDescent="0.25">
      <c r="A138" s="16">
        <v>44044</v>
      </c>
      <c r="B138" s="17">
        <f t="shared" si="9"/>
        <v>622.69650738206849</v>
      </c>
      <c r="C138" s="17">
        <f t="shared" si="7"/>
        <v>569.89920838140665</v>
      </c>
      <c r="D138" s="17">
        <f t="shared" si="7"/>
        <v>541.32494726126777</v>
      </c>
      <c r="E138" s="17">
        <f t="shared" si="7"/>
        <v>528.79871411191152</v>
      </c>
      <c r="F138" s="17">
        <f t="shared" si="7"/>
        <v>546.52185287460134</v>
      </c>
      <c r="G138" s="17">
        <f t="shared" si="7"/>
        <v>601.14145467626759</v>
      </c>
      <c r="H138" s="17">
        <f t="shared" si="7"/>
        <v>706.94308221293886</v>
      </c>
      <c r="I138" s="17">
        <f t="shared" si="7"/>
        <v>813.76448629791298</v>
      </c>
      <c r="J138" s="17">
        <f t="shared" si="7"/>
        <v>946.94792562039925</v>
      </c>
      <c r="K138" s="17">
        <f t="shared" si="7"/>
        <v>1042.2777171556793</v>
      </c>
      <c r="L138" s="17">
        <f t="shared" si="7"/>
        <v>1129.2781482708829</v>
      </c>
      <c r="M138" s="17">
        <f t="shared" si="7"/>
        <v>1180.9646932630092</v>
      </c>
      <c r="N138" s="17">
        <f t="shared" si="7"/>
        <v>1141.8821540654576</v>
      </c>
      <c r="O138" s="17">
        <f t="shared" si="7"/>
        <v>1118.0327656172021</v>
      </c>
      <c r="P138" s="17">
        <f t="shared" si="7"/>
        <v>1119.0895359817889</v>
      </c>
      <c r="Q138" s="17">
        <f t="shared" si="7"/>
        <v>1114.7745013931547</v>
      </c>
      <c r="R138" s="17">
        <f t="shared" si="7"/>
        <v>1104.5964008145975</v>
      </c>
      <c r="S138" s="17">
        <f t="shared" si="7"/>
        <v>1089.3104948517312</v>
      </c>
      <c r="T138" s="17">
        <f t="shared" si="7"/>
        <v>1069.3019959984074</v>
      </c>
      <c r="U138" s="17">
        <f t="shared" si="7"/>
        <v>1111.1412990707543</v>
      </c>
      <c r="V138" s="17">
        <f t="shared" si="7"/>
        <v>1066.3328949971121</v>
      </c>
      <c r="W138" s="17">
        <f t="shared" si="7"/>
        <v>992.57312095454552</v>
      </c>
      <c r="X138" s="17">
        <f t="shared" si="7"/>
        <v>873.49158441959082</v>
      </c>
      <c r="Y138" s="17">
        <f t="shared" si="7"/>
        <v>731.95630742145909</v>
      </c>
      <c r="Z138" s="18">
        <f t="shared" si="8"/>
        <v>21763.041793094148</v>
      </c>
      <c r="AA138" s="19">
        <v>31</v>
      </c>
      <c r="AB138" s="41"/>
      <c r="AC138" s="42"/>
    </row>
    <row r="139" spans="1:29" ht="15.75" x14ac:dyDescent="0.25">
      <c r="A139" s="16">
        <v>44075</v>
      </c>
      <c r="B139" s="17">
        <f t="shared" si="9"/>
        <v>630.10686617354179</v>
      </c>
      <c r="C139" s="17">
        <f t="shared" si="7"/>
        <v>577.9507476094094</v>
      </c>
      <c r="D139" s="17">
        <f t="shared" si="7"/>
        <v>552.43520846475178</v>
      </c>
      <c r="E139" s="17">
        <f t="shared" si="7"/>
        <v>541.20888995353232</v>
      </c>
      <c r="F139" s="17">
        <f t="shared" si="7"/>
        <v>561.00728581974954</v>
      </c>
      <c r="G139" s="17">
        <f t="shared" si="7"/>
        <v>619.53328080969834</v>
      </c>
      <c r="H139" s="17">
        <f t="shared" si="7"/>
        <v>739.57592199371265</v>
      </c>
      <c r="I139" s="17">
        <f t="shared" si="7"/>
        <v>854.89541353459776</v>
      </c>
      <c r="J139" s="17">
        <f t="shared" si="7"/>
        <v>994.31805310907725</v>
      </c>
      <c r="K139" s="17">
        <f t="shared" si="7"/>
        <v>1090.2879673479888</v>
      </c>
      <c r="L139" s="17">
        <f t="shared" si="7"/>
        <v>1176.4578392556734</v>
      </c>
      <c r="M139" s="17">
        <f t="shared" si="7"/>
        <v>1226.9587912275424</v>
      </c>
      <c r="N139" s="17">
        <f t="shared" si="7"/>
        <v>1183.457207704754</v>
      </c>
      <c r="O139" s="17">
        <f t="shared" si="7"/>
        <v>1166.958445088726</v>
      </c>
      <c r="P139" s="17">
        <f t="shared" si="7"/>
        <v>1186.9336522238859</v>
      </c>
      <c r="Q139" s="17">
        <f t="shared" si="7"/>
        <v>1178.4342420928781</v>
      </c>
      <c r="R139" s="17">
        <f t="shared" si="7"/>
        <v>1163.2369198718204</v>
      </c>
      <c r="S139" s="17">
        <f t="shared" si="7"/>
        <v>1146.4090815565187</v>
      </c>
      <c r="T139" s="17">
        <f t="shared" si="7"/>
        <v>1146.9934487333103</v>
      </c>
      <c r="U139" s="17">
        <f t="shared" si="7"/>
        <v>1156.4159309379679</v>
      </c>
      <c r="V139" s="17">
        <f t="shared" si="7"/>
        <v>1100.4942609375194</v>
      </c>
      <c r="W139" s="17">
        <f t="shared" si="7"/>
        <v>1027.4164869309641</v>
      </c>
      <c r="X139" s="17">
        <f t="shared" si="7"/>
        <v>887.84574702649502</v>
      </c>
      <c r="Y139" s="17">
        <f t="shared" si="7"/>
        <v>741.93038170278874</v>
      </c>
      <c r="Z139" s="18">
        <f t="shared" si="8"/>
        <v>22651.26207010691</v>
      </c>
      <c r="AA139" s="19">
        <v>30</v>
      </c>
      <c r="AB139" s="41"/>
      <c r="AC139" s="42"/>
    </row>
    <row r="140" spans="1:29" ht="15.75" x14ac:dyDescent="0.25">
      <c r="A140" s="16">
        <v>44105</v>
      </c>
      <c r="B140" s="17">
        <f t="shared" si="9"/>
        <v>672.52225074509886</v>
      </c>
      <c r="C140" s="17">
        <f t="shared" si="7"/>
        <v>620.44817603456306</v>
      </c>
      <c r="D140" s="17">
        <f t="shared" si="7"/>
        <v>592.34120658698214</v>
      </c>
      <c r="E140" s="17">
        <f t="shared" si="7"/>
        <v>579.3545519079363</v>
      </c>
      <c r="F140" s="17">
        <f t="shared" si="7"/>
        <v>596.60365964959988</v>
      </c>
      <c r="G140" s="17">
        <f t="shared" si="7"/>
        <v>659.15678732015181</v>
      </c>
      <c r="H140" s="17">
        <f t="shared" si="7"/>
        <v>792.78342215795442</v>
      </c>
      <c r="I140" s="17">
        <f t="shared" si="7"/>
        <v>917.6983249604076</v>
      </c>
      <c r="J140" s="17">
        <f t="shared" si="7"/>
        <v>1057.5662446974934</v>
      </c>
      <c r="K140" s="17">
        <f t="shared" si="7"/>
        <v>1161.0416090654571</v>
      </c>
      <c r="L140" s="17">
        <f t="shared" si="7"/>
        <v>1251.9416933606565</v>
      </c>
      <c r="M140" s="17">
        <f t="shared" si="7"/>
        <v>1314.7243009142496</v>
      </c>
      <c r="N140" s="17">
        <f t="shared" si="7"/>
        <v>1274.1432038521687</v>
      </c>
      <c r="O140" s="17">
        <f t="shared" si="7"/>
        <v>1239.7789959047</v>
      </c>
      <c r="P140" s="17">
        <f t="shared" si="7"/>
        <v>1239.7002374179065</v>
      </c>
      <c r="Q140" s="17">
        <f t="shared" si="7"/>
        <v>1220.3542883529328</v>
      </c>
      <c r="R140" s="17">
        <f t="shared" si="7"/>
        <v>1206.7204555130634</v>
      </c>
      <c r="S140" s="17">
        <f t="shared" si="7"/>
        <v>1222.5628176481453</v>
      </c>
      <c r="T140" s="17">
        <f t="shared" si="7"/>
        <v>1226.7477698244359</v>
      </c>
      <c r="U140" s="17">
        <f t="shared" si="7"/>
        <v>1212.7237206297864</v>
      </c>
      <c r="V140" s="17">
        <f t="shared" si="7"/>
        <v>1165.4004030634258</v>
      </c>
      <c r="W140" s="17">
        <f t="shared" si="7"/>
        <v>1091.0342471312003</v>
      </c>
      <c r="X140" s="17">
        <f t="shared" si="7"/>
        <v>948.79453309835685</v>
      </c>
      <c r="Y140" s="17">
        <f t="shared" si="7"/>
        <v>786.06218632240359</v>
      </c>
      <c r="Z140" s="18">
        <f t="shared" si="8"/>
        <v>24050.205086159076</v>
      </c>
      <c r="AA140" s="19">
        <v>31</v>
      </c>
      <c r="AB140" s="41"/>
      <c r="AC140" s="42"/>
    </row>
    <row r="141" spans="1:29" ht="15.75" x14ac:dyDescent="0.25">
      <c r="A141" s="16">
        <v>44136</v>
      </c>
      <c r="B141" s="17">
        <f t="shared" si="9"/>
        <v>671.22934086709051</v>
      </c>
      <c r="C141" s="17">
        <f t="shared" si="7"/>
        <v>613.23103697225861</v>
      </c>
      <c r="D141" s="17">
        <f t="shared" si="7"/>
        <v>584.17789628617379</v>
      </c>
      <c r="E141" s="17">
        <f t="shared" si="7"/>
        <v>571.18320774593292</v>
      </c>
      <c r="F141" s="17">
        <f t="shared" si="7"/>
        <v>588.15918212492147</v>
      </c>
      <c r="G141" s="17">
        <f t="shared" si="7"/>
        <v>643.64723507837311</v>
      </c>
      <c r="H141" s="17">
        <f t="shared" si="7"/>
        <v>771.55211760653935</v>
      </c>
      <c r="I141" s="17">
        <f t="shared" si="7"/>
        <v>886.8221460484001</v>
      </c>
      <c r="J141" s="17">
        <f t="shared" si="7"/>
        <v>1022.0588107099557</v>
      </c>
      <c r="K141" s="17">
        <f t="shared" si="7"/>
        <v>1122.601589291299</v>
      </c>
      <c r="L141" s="17">
        <f t="shared" si="7"/>
        <v>1212.8042861824551</v>
      </c>
      <c r="M141" s="17">
        <f t="shared" si="7"/>
        <v>1272.1397026293344</v>
      </c>
      <c r="N141" s="17">
        <f t="shared" si="7"/>
        <v>1240.3042214590348</v>
      </c>
      <c r="O141" s="17">
        <f t="shared" si="7"/>
        <v>1215.7796891482628</v>
      </c>
      <c r="P141" s="17">
        <f t="shared" si="7"/>
        <v>1216.8109900522209</v>
      </c>
      <c r="Q141" s="17">
        <f t="shared" si="7"/>
        <v>1203.8216656299849</v>
      </c>
      <c r="R141" s="17">
        <f t="shared" si="7"/>
        <v>1189.0468108706784</v>
      </c>
      <c r="S141" s="17">
        <f t="shared" si="7"/>
        <v>1202.839828605514</v>
      </c>
      <c r="T141" s="17">
        <f t="shared" si="7"/>
        <v>1228.8650912518713</v>
      </c>
      <c r="U141" s="17">
        <f t="shared" si="7"/>
        <v>1215.1655832708375</v>
      </c>
      <c r="V141" s="17">
        <f t="shared" ref="C141:Y142" si="10">+V29*$AA29+V57*$AA57+V85*$AA85+V113*$AA113</f>
        <v>1164.9171868250307</v>
      </c>
      <c r="W141" s="17">
        <f t="shared" si="10"/>
        <v>1087.2556091297522</v>
      </c>
      <c r="X141" s="17">
        <f t="shared" si="10"/>
        <v>941.29065932791787</v>
      </c>
      <c r="Y141" s="17">
        <f t="shared" si="10"/>
        <v>783.17041365250827</v>
      </c>
      <c r="Z141" s="18">
        <f t="shared" si="8"/>
        <v>23648.874300766351</v>
      </c>
      <c r="AA141" s="19">
        <v>30</v>
      </c>
      <c r="AB141" s="41"/>
      <c r="AC141" s="42"/>
    </row>
    <row r="142" spans="1:29" ht="16.5" thickBot="1" x14ac:dyDescent="0.3">
      <c r="A142" s="20">
        <v>44166</v>
      </c>
      <c r="B142" s="21">
        <f t="shared" si="9"/>
        <v>804.50368783657746</v>
      </c>
      <c r="C142" s="21">
        <f t="shared" si="10"/>
        <v>727.31239834731741</v>
      </c>
      <c r="D142" s="21">
        <f t="shared" si="10"/>
        <v>687.75079696331841</v>
      </c>
      <c r="E142" s="21">
        <f t="shared" si="10"/>
        <v>668.7849773332324</v>
      </c>
      <c r="F142" s="21">
        <f t="shared" si="10"/>
        <v>681.62127956289362</v>
      </c>
      <c r="G142" s="21">
        <f t="shared" si="10"/>
        <v>721.0001718906791</v>
      </c>
      <c r="H142" s="21">
        <f t="shared" si="10"/>
        <v>841.65272376239</v>
      </c>
      <c r="I142" s="21">
        <f t="shared" si="10"/>
        <v>989.45139568285731</v>
      </c>
      <c r="J142" s="21">
        <f t="shared" si="10"/>
        <v>1155.5570209576222</v>
      </c>
      <c r="K142" s="21">
        <f t="shared" si="10"/>
        <v>1280.037053598468</v>
      </c>
      <c r="L142" s="21">
        <f t="shared" si="10"/>
        <v>1383.5812484501214</v>
      </c>
      <c r="M142" s="21">
        <f t="shared" si="10"/>
        <v>1452.6442223072975</v>
      </c>
      <c r="N142" s="21">
        <f t="shared" si="10"/>
        <v>1429.4462819187981</v>
      </c>
      <c r="O142" s="21">
        <f t="shared" si="10"/>
        <v>1402.2440781826092</v>
      </c>
      <c r="P142" s="21">
        <f t="shared" si="10"/>
        <v>1403.3554980786389</v>
      </c>
      <c r="Q142" s="21">
        <f t="shared" si="10"/>
        <v>1385.1415628360976</v>
      </c>
      <c r="R142" s="21">
        <f t="shared" si="10"/>
        <v>1353.822483770163</v>
      </c>
      <c r="S142" s="21">
        <f t="shared" si="10"/>
        <v>1336.2215514414845</v>
      </c>
      <c r="T142" s="21">
        <f t="shared" si="10"/>
        <v>1395.8588848342995</v>
      </c>
      <c r="U142" s="21">
        <f t="shared" si="10"/>
        <v>1407.6057178721828</v>
      </c>
      <c r="V142" s="21">
        <f t="shared" si="10"/>
        <v>1353.4871476739622</v>
      </c>
      <c r="W142" s="21">
        <f t="shared" si="10"/>
        <v>1275.2514960345618</v>
      </c>
      <c r="X142" s="21">
        <f t="shared" si="10"/>
        <v>1116.1533666955911</v>
      </c>
      <c r="Y142" s="21">
        <f t="shared" si="10"/>
        <v>942.56010465177906</v>
      </c>
      <c r="Z142" s="22">
        <f t="shared" si="8"/>
        <v>27195.045150682945</v>
      </c>
      <c r="AA142" s="23">
        <v>31</v>
      </c>
      <c r="AB142" s="41"/>
      <c r="AC142" s="42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Requeridas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D. Caicedo Aristizabal</dc:creator>
  <cp:lastModifiedBy>Felipe Munoz Angel</cp:lastModifiedBy>
  <dcterms:created xsi:type="dcterms:W3CDTF">2016-06-01T15:42:03Z</dcterms:created>
  <dcterms:modified xsi:type="dcterms:W3CDTF">2016-06-03T21:40:41Z</dcterms:modified>
</cp:coreProperties>
</file>